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620" activeTab="0"/>
  </bookViews>
  <sheets>
    <sheet name="КПК0611160" sheetId="1" r:id="rId1"/>
  </sheets>
  <definedNames>
    <definedName name="_xlnm.Print_Area" localSheetId="0">'КПК0611160'!$A$1:$BQ$88</definedName>
  </definedNames>
  <calcPr fullCalcOnLoad="1"/>
</workbook>
</file>

<file path=xl/sharedStrings.xml><?xml version="1.0" encoding="utf-8"?>
<sst xmlns="http://schemas.openxmlformats.org/spreadsheetml/2006/main" count="244" uniqueCount="138">
  <si>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</si>
  <si>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</si>
  <si>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</si>
  <si>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</si>
  <si>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</si>
  <si>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</si>
  <si>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</si>
  <si>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</si>
  <si>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</si>
  <si>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</si>
  <si>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</si>
  <si>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</si>
  <si>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</si>
  <si>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</si>
  <si>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</si>
  <si>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</si>
  <si>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</si>
  <si>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</si>
  <si>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</si>
  <si>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</si>
  <si>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</si>
  <si>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</si>
  <si>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</si>
  <si>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</si>
  <si>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</si>
  <si>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</si>
  <si>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</si>
  <si>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</si>
  <si>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</si>
  <si>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</si>
  <si>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</si>
  <si>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</si>
  <si>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</si>
  <si>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t>(підпис)</t>
  </si>
  <si>
    <t>(ініціали та прізвище)</t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</si>
  <si>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</si>
  <si>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</si>
  <si>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</si>
  <si>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</si>
  <si>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</si>
  <si>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</si>
  <si>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</si>
  <si>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</si>
  <si>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</si>
  <si>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</si>
  <si>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</si>
  <si>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</si>
  <si>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</si>
  <si>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</si>
  <si>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</si>
  <si>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</si>
  <si>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</si>
  <si>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</si>
  <si>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</si>
  <si>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</si>
  <si>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</si>
  <si>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</si>
  <si>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</si>
  <si>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</si>
  <si>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</si>
  <si>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</si>
  <si>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</si>
  <si>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</si>
  <si>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</si>
  <si>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</si>
  <si>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</si>
  <si>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</si>
  <si>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</si>
  <si>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</si>
  <si>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</si>
  <si>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</si>
  <si>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</si>
  <si>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</si>
  <si>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</si>
  <si>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</si>
  <si>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</si>
  <si>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1161</t>
  </si>
  <si>
    <t>Забезпечення діяльності інших закладів у сфері освіти</t>
  </si>
  <si>
    <t>0611161</t>
  </si>
  <si>
    <t>0000</t>
  </si>
  <si>
    <t>Усього</t>
  </si>
  <si>
    <t/>
  </si>
  <si>
    <t>0600000</t>
  </si>
  <si>
    <t>В. В. Романенко</t>
  </si>
  <si>
    <t>0611160</t>
  </si>
  <si>
    <t>Інші програми, заклади та заходи у сфері освіти</t>
  </si>
  <si>
    <t>0600000/'0610000</t>
  </si>
  <si>
    <r>
      <t>(КФКВК)</t>
    </r>
    <r>
      <rPr>
        <vertAlign val="superscript"/>
        <sz val="8"/>
        <rFont val="Times New Roman"/>
        <family val="1"/>
      </rPr>
      <t>1</t>
    </r>
  </si>
  <si>
    <r>
      <t>Підпрограма / завдання бюджетної програми</t>
    </r>
    <r>
      <rPr>
        <vertAlign val="superscript"/>
        <sz val="8"/>
        <rFont val="Times New Roman"/>
        <family val="1"/>
      </rPr>
      <t>2</t>
    </r>
  </si>
  <si>
    <r>
      <t>8. Джерела фінансування інвестиційних проектів у розрізі підпрограм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</si>
  <si>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</si>
  <si>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</si>
  <si>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8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</si>
  <si>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на 31.12.2018  року</t>
  </si>
  <si>
    <t>Відділ освіти, молоді та спорту Пирятинської районної державної адміністрації</t>
  </si>
  <si>
    <t>0611162</t>
  </si>
  <si>
    <t>0990</t>
  </si>
  <si>
    <t>Забезпечення складання і надання кошторисної звітності, фінансової документації установ освіти згідно із затвердженим кошторисом.</t>
  </si>
  <si>
    <t>Забезпечення надання якісних послуг з централізованого господарського обслуговування</t>
  </si>
  <si>
    <t>Надання допомоги дітям-сиротам та дітям позбавленим батьківського піклування яким виповнюється 18 років.</t>
  </si>
  <si>
    <t>Відділ освіти,молоді та спорту Пирятинської РДА</t>
  </si>
  <si>
    <t>(грн.)</t>
  </si>
  <si>
    <t xml:space="preserve">  (грн.)</t>
  </si>
  <si>
    <t>Показники затрат</t>
  </si>
  <si>
    <t>кількість закладів</t>
  </si>
  <si>
    <t>шт.</t>
  </si>
  <si>
    <t>мережа контингентів</t>
  </si>
  <si>
    <t>середньорічне число штатних одиниць, спеціалістів</t>
  </si>
  <si>
    <t>осіб</t>
  </si>
  <si>
    <t>штатний розпис</t>
  </si>
  <si>
    <t>середньорічне число штатних одиниць,робітників</t>
  </si>
  <si>
    <t>всього середньорічне число (ставок)штатних одиниць</t>
  </si>
  <si>
    <t>Показники продукту</t>
  </si>
  <si>
    <t>од.</t>
  </si>
  <si>
    <t>кількість закладів, які обслуговуються центр. бух-рію, групою по госп.обс-нню</t>
  </si>
  <si>
    <t>кількість складених звітів працівниками бух-рії та госп.групи</t>
  </si>
  <si>
    <t>звіти фінансові, статистичні, господарські</t>
  </si>
  <si>
    <t>кількість особових рахунків</t>
  </si>
  <si>
    <t>картка-довідка працівника</t>
  </si>
  <si>
    <t>Показник ефективності</t>
  </si>
  <si>
    <t>кількість установ, які обслуговує один працівник</t>
  </si>
  <si>
    <t>загальна мережа</t>
  </si>
  <si>
    <t xml:space="preserve">середньорічна кількість одержувачів допомоги </t>
  </si>
  <si>
    <t xml:space="preserve">список дітей із служби сім"ї </t>
  </si>
  <si>
    <t>кількість одержувачів допомоги (степендії)</t>
  </si>
  <si>
    <t>список дітей із школи</t>
  </si>
  <si>
    <t>Показники ефективності</t>
  </si>
  <si>
    <t>середній розмір допомоги</t>
  </si>
  <si>
    <t>грн.</t>
  </si>
  <si>
    <t>Постанова № 823</t>
  </si>
  <si>
    <t>розмір допомоги (стипендії)</t>
  </si>
  <si>
    <t>рішення сільської ради</t>
  </si>
  <si>
    <t xml:space="preserve"> надання допомоги дітям - сиротам та дітям позбавленим батьківського піклування яким виповнюється 18 років</t>
  </si>
  <si>
    <t xml:space="preserve"> забезпечення діяльності інших закладів у сфері освіти</t>
  </si>
  <si>
    <t>Головний бухгалтер</t>
  </si>
  <si>
    <t>Н. В. Тнртишна</t>
  </si>
  <si>
    <t>Начальник відділу освіти, молоді та спорту Пирятинської РДА</t>
  </si>
  <si>
    <t>Відхилення виникло в наслідок економії коштів, а саме: заробітна плата з нарахуваннями - 908,62 - вакансія; послуги - 3213,50; інші видатки - 1204,74грн.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</si>
</sst>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4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174" fontId="4" fillId="0" borderId="6" xfId="0" applyNumberFormat="1" applyFont="1" applyBorder="1" applyAlignment="1">
      <alignment horizontal="center" vertical="center" wrapText="1"/>
    </xf>
    <xf numFmtId="174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17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2" xfId="0" applyNumberFormat="1" applyFont="1" applyBorder="1" applyAlignment="1" quotePrefix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5" fillId="0" borderId="1" xfId="0" applyNumberFormat="1" applyFont="1" applyBorder="1" applyAlignment="1" quotePrefix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4" fillId="0" borderId="9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174" fontId="4" fillId="0" borderId="2" xfId="0" applyNumberFormat="1" applyFont="1" applyBorder="1" applyAlignment="1">
      <alignment horizontal="left" vertical="center" wrapText="1"/>
    </xf>
    <xf numFmtId="174" fontId="4" fillId="0" borderId="3" xfId="0" applyNumberFormat="1" applyFont="1" applyBorder="1" applyAlignment="1">
      <alignment horizontal="left" vertical="center" wrapText="1"/>
    </xf>
    <xf numFmtId="174" fontId="4" fillId="0" borderId="4" xfId="0" applyNumberFormat="1" applyFont="1" applyBorder="1" applyAlignment="1">
      <alignment horizontal="left" vertical="center" wrapText="1"/>
    </xf>
    <xf numFmtId="174" fontId="5" fillId="0" borderId="3" xfId="0" applyNumberFormat="1" applyFont="1" applyBorder="1" applyAlignment="1">
      <alignment horizontal="center" vertical="center" wrapText="1"/>
    </xf>
    <xf numFmtId="174" fontId="5" fillId="0" borderId="4" xfId="0" applyNumberFormat="1" applyFont="1" applyBorder="1" applyAlignment="1">
      <alignment horizontal="center" vertical="center" wrapText="1"/>
    </xf>
    <xf numFmtId="174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4" fontId="5" fillId="0" borderId="2" xfId="0" applyNumberFormat="1" applyFont="1" applyBorder="1" applyAlignment="1">
      <alignment horizontal="left" vertical="center" wrapText="1"/>
    </xf>
    <xf numFmtId="174" fontId="5" fillId="0" borderId="3" xfId="0" applyNumberFormat="1" applyFont="1" applyBorder="1" applyAlignment="1">
      <alignment horizontal="left" vertical="center" wrapText="1"/>
    </xf>
    <xf numFmtId="174" fontId="5" fillId="0" borderId="4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 quotePrefix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79" fontId="4" fillId="0" borderId="2" xfId="0" applyNumberFormat="1" applyFont="1" applyBorder="1" applyAlignment="1">
      <alignment horizontal="center" vertical="center" wrapText="1"/>
    </xf>
    <xf numFmtId="179" fontId="4" fillId="0" borderId="3" xfId="0" applyNumberFormat="1" applyFont="1" applyBorder="1" applyAlignment="1">
      <alignment horizontal="center" vertical="center" wrapText="1"/>
    </xf>
    <xf numFmtId="17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 quotePrefix="1">
      <alignment horizontal="center" vertical="center" wrapText="1"/>
    </xf>
    <xf numFmtId="49" fontId="4" fillId="0" borderId="4" xfId="0" applyNumberFormat="1" applyFont="1" applyBorder="1" applyAlignment="1" quotePrefix="1">
      <alignment horizontal="center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vertical="top" wrapText="1"/>
    </xf>
    <xf numFmtId="49" fontId="12" fillId="0" borderId="4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88"/>
  <sheetViews>
    <sheetView tabSelected="1" workbookViewId="0" topLeftCell="A62">
      <selection activeCell="A2" sqref="A2:BQ88"/>
    </sheetView>
  </sheetViews>
  <sheetFormatPr defaultColWidth="9.00390625" defaultRowHeight="12.75"/>
  <cols>
    <col min="1" max="1" width="2.875" style="1" customWidth="1"/>
    <col min="2" max="2" width="1.625" style="1" customWidth="1"/>
    <col min="3" max="5" width="2.875" style="1" customWidth="1"/>
    <col min="6" max="6" width="0.875" style="1" customWidth="1"/>
    <col min="7" max="32" width="2.875" style="1" customWidth="1"/>
    <col min="33" max="33" width="1.875" style="1" customWidth="1"/>
    <col min="34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1:69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82" t="s">
        <v>24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4"/>
      <c r="BN2" s="4"/>
      <c r="BO2" s="4"/>
      <c r="BP2" s="4"/>
      <c r="BQ2" s="4"/>
    </row>
    <row r="3" spans="1:69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4"/>
      <c r="BN3" s="4"/>
      <c r="BO3" s="4"/>
      <c r="BP3" s="4"/>
      <c r="BQ3" s="4"/>
    </row>
    <row r="4" spans="1:69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4"/>
      <c r="BN4" s="4"/>
      <c r="BO4" s="4"/>
      <c r="BP4" s="4"/>
      <c r="BQ4" s="4"/>
    </row>
    <row r="5" spans="1:69" ht="9.75" customHeight="1" hidden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4"/>
      <c r="BN5" s="4"/>
      <c r="BO5" s="4"/>
      <c r="BP5" s="4"/>
      <c r="BQ5" s="4"/>
    </row>
    <row r="6" spans="1:69" ht="9.75" customHeight="1" hidden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4"/>
      <c r="BN6" s="4"/>
      <c r="BO6" s="4"/>
      <c r="BP6" s="4"/>
      <c r="BQ6" s="4"/>
    </row>
    <row r="7" spans="1:69" ht="9.75" customHeight="1" hidden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4"/>
      <c r="BN7" s="4"/>
      <c r="BO7" s="4"/>
      <c r="BP7" s="4"/>
      <c r="BQ7" s="4"/>
    </row>
    <row r="8" spans="1:69" ht="9.75" customHeight="1" hidden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4"/>
      <c r="BN8" s="4"/>
      <c r="BO8" s="4"/>
      <c r="BP8" s="4"/>
      <c r="BQ8" s="4"/>
    </row>
    <row r="9" spans="1:69" ht="8.25" customHeight="1" hidden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4"/>
      <c r="BN9" s="4"/>
      <c r="BO9" s="4"/>
      <c r="BP9" s="4"/>
      <c r="BQ9" s="4"/>
    </row>
    <row r="10" spans="1:69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ht="15.75" customHeight="1">
      <c r="A11" s="110" t="s">
        <v>61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4"/>
      <c r="BN11" s="4"/>
      <c r="BO11" s="4"/>
      <c r="BP11" s="4"/>
      <c r="BQ11" s="4"/>
    </row>
    <row r="12" spans="1:69" ht="15.75" customHeight="1">
      <c r="A12" s="110" t="s">
        <v>25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4"/>
      <c r="BN12" s="4"/>
      <c r="BO12" s="4"/>
      <c r="BP12" s="4"/>
      <c r="BQ12" s="4"/>
    </row>
    <row r="13" spans="1:69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83" t="s">
        <v>93</v>
      </c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4"/>
      <c r="BN13" s="4"/>
      <c r="BO13" s="4"/>
      <c r="BP13" s="4"/>
      <c r="BQ13" s="4"/>
    </row>
    <row r="14" spans="1:69" ht="15.75" customHeight="1">
      <c r="A14" s="6" t="s">
        <v>26</v>
      </c>
      <c r="B14" s="86" t="s">
        <v>82</v>
      </c>
      <c r="C14" s="70"/>
      <c r="D14" s="70"/>
      <c r="E14" s="70"/>
      <c r="F14" s="70"/>
      <c r="G14" s="70"/>
      <c r="H14" s="70"/>
      <c r="I14" s="70"/>
      <c r="J14" s="70"/>
      <c r="K14" s="70"/>
      <c r="L14" s="77" t="s">
        <v>100</v>
      </c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4"/>
      <c r="BN14" s="4"/>
      <c r="BO14" s="4"/>
      <c r="BP14" s="4"/>
      <c r="BQ14" s="4"/>
    </row>
    <row r="15" spans="1:69" ht="15.75" customHeight="1">
      <c r="A15" s="87" t="s">
        <v>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 t="s">
        <v>1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1:69" ht="15" customHeight="1">
      <c r="A16" s="6" t="s">
        <v>27</v>
      </c>
      <c r="B16" s="86" t="s">
        <v>86</v>
      </c>
      <c r="C16" s="70"/>
      <c r="D16" s="70"/>
      <c r="E16" s="70"/>
      <c r="F16" s="70"/>
      <c r="G16" s="70"/>
      <c r="H16" s="70"/>
      <c r="I16" s="70"/>
      <c r="J16" s="70"/>
      <c r="K16" s="70"/>
      <c r="L16" s="77" t="s">
        <v>94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4"/>
      <c r="BN16" s="4"/>
      <c r="BO16" s="4"/>
      <c r="BP16" s="4"/>
      <c r="BQ16" s="4"/>
    </row>
    <row r="17" spans="1:69" ht="15.75" customHeight="1">
      <c r="A17" s="87" t="s">
        <v>0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 t="s">
        <v>2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8" spans="1:69" ht="15" customHeight="1">
      <c r="A18" s="6" t="s">
        <v>28</v>
      </c>
      <c r="B18" s="86" t="s">
        <v>84</v>
      </c>
      <c r="C18" s="70"/>
      <c r="D18" s="70"/>
      <c r="E18" s="70"/>
      <c r="F18" s="70"/>
      <c r="G18" s="70"/>
      <c r="H18" s="70"/>
      <c r="I18" s="70"/>
      <c r="J18" s="70"/>
      <c r="K18" s="70"/>
      <c r="L18" s="4"/>
      <c r="M18" s="84" t="s">
        <v>81</v>
      </c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4"/>
      <c r="AC18" s="77" t="s">
        <v>85</v>
      </c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4"/>
      <c r="BN18" s="4"/>
      <c r="BO18" s="4"/>
      <c r="BP18" s="4"/>
      <c r="BQ18" s="4"/>
    </row>
    <row r="19" spans="1:69" ht="21" customHeight="1">
      <c r="A19" s="87" t="s">
        <v>0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 t="s">
        <v>87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 t="s">
        <v>3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69" ht="15.75" customHeight="1">
      <c r="A20" s="79" t="s">
        <v>4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4"/>
      <c r="BN20" s="4"/>
      <c r="BO20" s="4"/>
      <c r="BP20" s="4"/>
      <c r="BQ20" s="4"/>
    </row>
    <row r="21" spans="1:69" ht="15" customHeight="1">
      <c r="A21" s="106" t="s">
        <v>101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4"/>
      <c r="BN21" s="4"/>
      <c r="BO21" s="4"/>
      <c r="BP21" s="4"/>
      <c r="BQ21" s="4"/>
    </row>
    <row r="22" spans="1:69" ht="27.75" customHeight="1">
      <c r="A22" s="58" t="s">
        <v>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 t="s">
        <v>6</v>
      </c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 t="s">
        <v>5</v>
      </c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4"/>
      <c r="BN22" s="4"/>
      <c r="BO22" s="4"/>
      <c r="BP22" s="4"/>
      <c r="BQ22" s="4"/>
    </row>
    <row r="23" spans="1:69" ht="27.75" customHeight="1">
      <c r="A23" s="58" t="s">
        <v>10</v>
      </c>
      <c r="B23" s="58"/>
      <c r="C23" s="58"/>
      <c r="D23" s="58"/>
      <c r="E23" s="58"/>
      <c r="F23" s="58"/>
      <c r="G23" s="58"/>
      <c r="H23" s="58" t="s">
        <v>9</v>
      </c>
      <c r="I23" s="58"/>
      <c r="J23" s="58"/>
      <c r="K23" s="58"/>
      <c r="L23" s="58"/>
      <c r="M23" s="58"/>
      <c r="N23" s="58"/>
      <c r="O23" s="58" t="s">
        <v>8</v>
      </c>
      <c r="P23" s="58"/>
      <c r="Q23" s="58"/>
      <c r="R23" s="58"/>
      <c r="S23" s="58"/>
      <c r="T23" s="58"/>
      <c r="U23" s="58"/>
      <c r="V23" s="58" t="s">
        <v>10</v>
      </c>
      <c r="W23" s="58"/>
      <c r="X23" s="58"/>
      <c r="Y23" s="58"/>
      <c r="Z23" s="58"/>
      <c r="AA23" s="58"/>
      <c r="AB23" s="58"/>
      <c r="AC23" s="58" t="s">
        <v>9</v>
      </c>
      <c r="AD23" s="58"/>
      <c r="AE23" s="58"/>
      <c r="AF23" s="58"/>
      <c r="AG23" s="58"/>
      <c r="AH23" s="58"/>
      <c r="AI23" s="58"/>
      <c r="AJ23" s="58" t="s">
        <v>8</v>
      </c>
      <c r="AK23" s="58"/>
      <c r="AL23" s="58"/>
      <c r="AM23" s="58"/>
      <c r="AN23" s="58"/>
      <c r="AO23" s="58"/>
      <c r="AP23" s="58"/>
      <c r="AQ23" s="58" t="s">
        <v>10</v>
      </c>
      <c r="AR23" s="58"/>
      <c r="AS23" s="58"/>
      <c r="AT23" s="58"/>
      <c r="AU23" s="58"/>
      <c r="AV23" s="58"/>
      <c r="AW23" s="58"/>
      <c r="AX23" s="58" t="s">
        <v>9</v>
      </c>
      <c r="AY23" s="58"/>
      <c r="AZ23" s="58"/>
      <c r="BA23" s="58"/>
      <c r="BB23" s="58"/>
      <c r="BC23" s="58"/>
      <c r="BD23" s="58"/>
      <c r="BE23" s="58" t="s">
        <v>8</v>
      </c>
      <c r="BF23" s="58"/>
      <c r="BG23" s="58"/>
      <c r="BH23" s="58"/>
      <c r="BI23" s="58"/>
      <c r="BJ23" s="58"/>
      <c r="BK23" s="58"/>
      <c r="BL23" s="58"/>
      <c r="BM23" s="4"/>
      <c r="BN23" s="4"/>
      <c r="BO23" s="4"/>
      <c r="BP23" s="4"/>
      <c r="BQ23" s="4"/>
    </row>
    <row r="24" spans="1:69" ht="15.75" customHeight="1">
      <c r="A24" s="58">
        <v>1</v>
      </c>
      <c r="B24" s="58"/>
      <c r="C24" s="58"/>
      <c r="D24" s="58"/>
      <c r="E24" s="58"/>
      <c r="F24" s="58"/>
      <c r="G24" s="58"/>
      <c r="H24" s="58">
        <v>2</v>
      </c>
      <c r="I24" s="58"/>
      <c r="J24" s="58"/>
      <c r="K24" s="58"/>
      <c r="L24" s="58"/>
      <c r="M24" s="58"/>
      <c r="N24" s="58"/>
      <c r="O24" s="58">
        <v>3</v>
      </c>
      <c r="P24" s="58"/>
      <c r="Q24" s="58"/>
      <c r="R24" s="58"/>
      <c r="S24" s="58"/>
      <c r="T24" s="58"/>
      <c r="U24" s="58"/>
      <c r="V24" s="58">
        <v>4</v>
      </c>
      <c r="W24" s="58"/>
      <c r="X24" s="58"/>
      <c r="Y24" s="58"/>
      <c r="Z24" s="58"/>
      <c r="AA24" s="58"/>
      <c r="AB24" s="58"/>
      <c r="AC24" s="58">
        <v>5</v>
      </c>
      <c r="AD24" s="58"/>
      <c r="AE24" s="58"/>
      <c r="AF24" s="58"/>
      <c r="AG24" s="58"/>
      <c r="AH24" s="58"/>
      <c r="AI24" s="58"/>
      <c r="AJ24" s="58">
        <v>6</v>
      </c>
      <c r="AK24" s="58"/>
      <c r="AL24" s="58"/>
      <c r="AM24" s="58"/>
      <c r="AN24" s="58"/>
      <c r="AO24" s="58"/>
      <c r="AP24" s="58"/>
      <c r="AQ24" s="58">
        <v>7</v>
      </c>
      <c r="AR24" s="58"/>
      <c r="AS24" s="58"/>
      <c r="AT24" s="58"/>
      <c r="AU24" s="58"/>
      <c r="AV24" s="58"/>
      <c r="AW24" s="58"/>
      <c r="AX24" s="58">
        <v>8</v>
      </c>
      <c r="AY24" s="58"/>
      <c r="AZ24" s="58"/>
      <c r="BA24" s="58"/>
      <c r="BB24" s="58"/>
      <c r="BC24" s="58"/>
      <c r="BD24" s="58"/>
      <c r="BE24" s="58">
        <v>9</v>
      </c>
      <c r="BF24" s="58"/>
      <c r="BG24" s="58"/>
      <c r="BH24" s="58"/>
      <c r="BI24" s="58"/>
      <c r="BJ24" s="58"/>
      <c r="BK24" s="58"/>
      <c r="BL24" s="58"/>
      <c r="BM24" s="4"/>
      <c r="BN24" s="4"/>
      <c r="BO24" s="4"/>
      <c r="BP24" s="4"/>
      <c r="BQ24" s="4"/>
    </row>
    <row r="25" spans="1:79" ht="12.75" customHeight="1" hidden="1">
      <c r="A25" s="66" t="s">
        <v>72</v>
      </c>
      <c r="B25" s="66"/>
      <c r="C25" s="66"/>
      <c r="D25" s="66"/>
      <c r="E25" s="66"/>
      <c r="F25" s="66"/>
      <c r="G25" s="66"/>
      <c r="H25" s="66" t="s">
        <v>73</v>
      </c>
      <c r="I25" s="66"/>
      <c r="J25" s="66"/>
      <c r="K25" s="66"/>
      <c r="L25" s="66"/>
      <c r="M25" s="66"/>
      <c r="N25" s="66"/>
      <c r="O25" s="108" t="s">
        <v>44</v>
      </c>
      <c r="P25" s="59"/>
      <c r="Q25" s="59"/>
      <c r="R25" s="59"/>
      <c r="S25" s="59"/>
      <c r="T25" s="59"/>
      <c r="U25" s="59"/>
      <c r="V25" s="66" t="s">
        <v>42</v>
      </c>
      <c r="W25" s="66"/>
      <c r="X25" s="66"/>
      <c r="Y25" s="66"/>
      <c r="Z25" s="66"/>
      <c r="AA25" s="66"/>
      <c r="AB25" s="66"/>
      <c r="AC25" s="66" t="s">
        <v>43</v>
      </c>
      <c r="AD25" s="66"/>
      <c r="AE25" s="66"/>
      <c r="AF25" s="66"/>
      <c r="AG25" s="66"/>
      <c r="AH25" s="66"/>
      <c r="AI25" s="66"/>
      <c r="AJ25" s="108" t="s">
        <v>44</v>
      </c>
      <c r="AK25" s="59"/>
      <c r="AL25" s="59"/>
      <c r="AM25" s="59"/>
      <c r="AN25" s="59"/>
      <c r="AO25" s="59"/>
      <c r="AP25" s="59"/>
      <c r="AQ25" s="62" t="s">
        <v>45</v>
      </c>
      <c r="AR25" s="66"/>
      <c r="AS25" s="66"/>
      <c r="AT25" s="66"/>
      <c r="AU25" s="66"/>
      <c r="AV25" s="66"/>
      <c r="AW25" s="66"/>
      <c r="AX25" s="62" t="s">
        <v>45</v>
      </c>
      <c r="AY25" s="66"/>
      <c r="AZ25" s="66"/>
      <c r="BA25" s="66"/>
      <c r="BB25" s="66"/>
      <c r="BC25" s="66"/>
      <c r="BD25" s="66"/>
      <c r="BE25" s="59" t="s">
        <v>44</v>
      </c>
      <c r="BF25" s="59"/>
      <c r="BG25" s="59"/>
      <c r="BH25" s="59"/>
      <c r="BI25" s="59"/>
      <c r="BJ25" s="59"/>
      <c r="BK25" s="59"/>
      <c r="BL25" s="59"/>
      <c r="BM25" s="4"/>
      <c r="BN25" s="4"/>
      <c r="BO25" s="4"/>
      <c r="BP25" s="4"/>
      <c r="BQ25" s="4"/>
      <c r="CA25" s="1" t="s">
        <v>62</v>
      </c>
    </row>
    <row r="26" spans="1:79" ht="12.75">
      <c r="A26" s="66">
        <v>1869620</v>
      </c>
      <c r="B26" s="66"/>
      <c r="C26" s="66"/>
      <c r="D26" s="66"/>
      <c r="E26" s="66"/>
      <c r="F26" s="66"/>
      <c r="G26" s="66"/>
      <c r="H26" s="66">
        <v>0</v>
      </c>
      <c r="I26" s="66"/>
      <c r="J26" s="66"/>
      <c r="K26" s="66"/>
      <c r="L26" s="66"/>
      <c r="M26" s="66"/>
      <c r="N26" s="66"/>
      <c r="O26" s="66">
        <f>A26+H26</f>
        <v>1869620</v>
      </c>
      <c r="P26" s="66"/>
      <c r="Q26" s="66"/>
      <c r="R26" s="66"/>
      <c r="S26" s="66"/>
      <c r="T26" s="66"/>
      <c r="U26" s="66"/>
      <c r="V26" s="66">
        <v>1864293.39</v>
      </c>
      <c r="W26" s="66"/>
      <c r="X26" s="66"/>
      <c r="Y26" s="66"/>
      <c r="Z26" s="66"/>
      <c r="AA26" s="66"/>
      <c r="AB26" s="66"/>
      <c r="AC26" s="66">
        <v>0</v>
      </c>
      <c r="AD26" s="66"/>
      <c r="AE26" s="66"/>
      <c r="AF26" s="66"/>
      <c r="AG26" s="66"/>
      <c r="AH26" s="66"/>
      <c r="AI26" s="66"/>
      <c r="AJ26" s="66">
        <f>V26+AC26</f>
        <v>1864293.39</v>
      </c>
      <c r="AK26" s="66"/>
      <c r="AL26" s="66"/>
      <c r="AM26" s="66"/>
      <c r="AN26" s="66"/>
      <c r="AO26" s="66"/>
      <c r="AP26" s="66"/>
      <c r="AQ26" s="66">
        <f>V26-A26</f>
        <v>-5326.610000000102</v>
      </c>
      <c r="AR26" s="66"/>
      <c r="AS26" s="66"/>
      <c r="AT26" s="66"/>
      <c r="AU26" s="66"/>
      <c r="AV26" s="66"/>
      <c r="AW26" s="66"/>
      <c r="AX26" s="66">
        <f>AC26-H26</f>
        <v>0</v>
      </c>
      <c r="AY26" s="66"/>
      <c r="AZ26" s="66"/>
      <c r="BA26" s="66"/>
      <c r="BB26" s="66"/>
      <c r="BC26" s="66"/>
      <c r="BD26" s="66"/>
      <c r="BE26" s="66">
        <f>AQ26+AX26</f>
        <v>-5326.610000000102</v>
      </c>
      <c r="BF26" s="66"/>
      <c r="BG26" s="66"/>
      <c r="BH26" s="66"/>
      <c r="BI26" s="66"/>
      <c r="BJ26" s="66"/>
      <c r="BK26" s="66"/>
      <c r="BL26" s="66"/>
      <c r="BM26" s="4"/>
      <c r="BN26" s="4"/>
      <c r="BO26" s="4"/>
      <c r="BP26" s="4"/>
      <c r="BQ26" s="4"/>
      <c r="CA26" s="1" t="s">
        <v>63</v>
      </c>
    </row>
    <row r="27" spans="1:69" ht="15.75" customHeight="1">
      <c r="A27" s="109" t="s">
        <v>11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4"/>
      <c r="BN27" s="4"/>
      <c r="BO27" s="4"/>
      <c r="BP27" s="4"/>
      <c r="BQ27" s="4"/>
    </row>
    <row r="28" spans="1:69" ht="15" customHeight="1">
      <c r="A28" s="106" t="s">
        <v>102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4"/>
      <c r="BN28" s="4"/>
      <c r="BO28" s="4"/>
      <c r="BP28" s="4"/>
      <c r="BQ28" s="4"/>
    </row>
    <row r="29" spans="1:69" ht="48" customHeight="1">
      <c r="A29" s="58" t="s">
        <v>15</v>
      </c>
      <c r="B29" s="58" t="s">
        <v>14</v>
      </c>
      <c r="C29" s="58"/>
      <c r="D29" s="58"/>
      <c r="E29" s="58"/>
      <c r="F29" s="58" t="s">
        <v>29</v>
      </c>
      <c r="G29" s="58"/>
      <c r="H29" s="58"/>
      <c r="I29" s="58"/>
      <c r="J29" s="58" t="s">
        <v>88</v>
      </c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 t="s">
        <v>13</v>
      </c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 t="s">
        <v>12</v>
      </c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 t="s">
        <v>5</v>
      </c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 t="s">
        <v>74</v>
      </c>
      <c r="BL29" s="58"/>
      <c r="BM29" s="58"/>
      <c r="BN29" s="58"/>
      <c r="BO29" s="58"/>
      <c r="BP29" s="58"/>
      <c r="BQ29" s="58"/>
    </row>
    <row r="30" spans="1:69" ht="28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 t="s">
        <v>10</v>
      </c>
      <c r="AB30" s="58"/>
      <c r="AC30" s="58"/>
      <c r="AD30" s="58"/>
      <c r="AE30" s="58" t="s">
        <v>9</v>
      </c>
      <c r="AF30" s="58"/>
      <c r="AG30" s="58"/>
      <c r="AH30" s="58"/>
      <c r="AI30" s="58" t="s">
        <v>8</v>
      </c>
      <c r="AJ30" s="58"/>
      <c r="AK30" s="58"/>
      <c r="AL30" s="58"/>
      <c r="AM30" s="58" t="s">
        <v>10</v>
      </c>
      <c r="AN30" s="58"/>
      <c r="AO30" s="58"/>
      <c r="AP30" s="58"/>
      <c r="AQ30" s="58" t="s">
        <v>9</v>
      </c>
      <c r="AR30" s="58"/>
      <c r="AS30" s="58"/>
      <c r="AT30" s="58"/>
      <c r="AU30" s="58" t="s">
        <v>8</v>
      </c>
      <c r="AV30" s="58"/>
      <c r="AW30" s="58"/>
      <c r="AX30" s="58"/>
      <c r="AY30" s="58" t="s">
        <v>10</v>
      </c>
      <c r="AZ30" s="58"/>
      <c r="BA30" s="58"/>
      <c r="BB30" s="58"/>
      <c r="BC30" s="58" t="s">
        <v>9</v>
      </c>
      <c r="BD30" s="58"/>
      <c r="BE30" s="58"/>
      <c r="BF30" s="58"/>
      <c r="BG30" s="58" t="s">
        <v>8</v>
      </c>
      <c r="BH30" s="58"/>
      <c r="BI30" s="58"/>
      <c r="BJ30" s="58"/>
      <c r="BK30" s="58"/>
      <c r="BL30" s="58"/>
      <c r="BM30" s="58"/>
      <c r="BN30" s="58"/>
      <c r="BO30" s="58"/>
      <c r="BP30" s="58"/>
      <c r="BQ30" s="58"/>
    </row>
    <row r="31" spans="1:69" ht="15.75" customHeight="1">
      <c r="A31" s="8">
        <v>1</v>
      </c>
      <c r="B31" s="58">
        <v>2</v>
      </c>
      <c r="C31" s="58"/>
      <c r="D31" s="58"/>
      <c r="E31" s="58"/>
      <c r="F31" s="58">
        <v>3</v>
      </c>
      <c r="G31" s="58"/>
      <c r="H31" s="58"/>
      <c r="I31" s="58"/>
      <c r="J31" s="58">
        <v>4</v>
      </c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>
        <v>5</v>
      </c>
      <c r="AB31" s="58"/>
      <c r="AC31" s="58"/>
      <c r="AD31" s="58"/>
      <c r="AE31" s="58">
        <v>6</v>
      </c>
      <c r="AF31" s="58"/>
      <c r="AG31" s="58"/>
      <c r="AH31" s="58"/>
      <c r="AI31" s="58">
        <v>7</v>
      </c>
      <c r="AJ31" s="58"/>
      <c r="AK31" s="58"/>
      <c r="AL31" s="58"/>
      <c r="AM31" s="58">
        <v>8</v>
      </c>
      <c r="AN31" s="58"/>
      <c r="AO31" s="58"/>
      <c r="AP31" s="58"/>
      <c r="AQ31" s="58">
        <v>9</v>
      </c>
      <c r="AR31" s="58"/>
      <c r="AS31" s="58"/>
      <c r="AT31" s="58"/>
      <c r="AU31" s="58">
        <v>10</v>
      </c>
      <c r="AV31" s="58"/>
      <c r="AW31" s="58"/>
      <c r="AX31" s="58"/>
      <c r="AY31" s="58">
        <v>11</v>
      </c>
      <c r="AZ31" s="58"/>
      <c r="BA31" s="58"/>
      <c r="BB31" s="58"/>
      <c r="BC31" s="58">
        <v>12</v>
      </c>
      <c r="BD31" s="58"/>
      <c r="BE31" s="58"/>
      <c r="BF31" s="58"/>
      <c r="BG31" s="58">
        <v>13</v>
      </c>
      <c r="BH31" s="58"/>
      <c r="BI31" s="58"/>
      <c r="BJ31" s="58"/>
      <c r="BK31" s="58">
        <v>14</v>
      </c>
      <c r="BL31" s="58"/>
      <c r="BM31" s="58"/>
      <c r="BN31" s="58"/>
      <c r="BO31" s="58"/>
      <c r="BP31" s="58"/>
      <c r="BQ31" s="58"/>
    </row>
    <row r="32" spans="1:79" ht="15.75" customHeight="1" hidden="1">
      <c r="A32" s="8" t="s">
        <v>46</v>
      </c>
      <c r="B32" s="58" t="s">
        <v>47</v>
      </c>
      <c r="C32" s="58"/>
      <c r="D32" s="58"/>
      <c r="E32" s="58"/>
      <c r="F32" s="58" t="s">
        <v>48</v>
      </c>
      <c r="G32" s="58"/>
      <c r="H32" s="58"/>
      <c r="I32" s="58"/>
      <c r="J32" s="63" t="s">
        <v>49</v>
      </c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6" t="s">
        <v>41</v>
      </c>
      <c r="AB32" s="66"/>
      <c r="AC32" s="66"/>
      <c r="AD32" s="66"/>
      <c r="AE32" s="66" t="s">
        <v>40</v>
      </c>
      <c r="AF32" s="66"/>
      <c r="AG32" s="66"/>
      <c r="AH32" s="66"/>
      <c r="AI32" s="108" t="s">
        <v>56</v>
      </c>
      <c r="AJ32" s="59"/>
      <c r="AK32" s="59"/>
      <c r="AL32" s="59"/>
      <c r="AM32" s="66" t="s">
        <v>42</v>
      </c>
      <c r="AN32" s="66"/>
      <c r="AO32" s="66"/>
      <c r="AP32" s="66"/>
      <c r="AQ32" s="66" t="s">
        <v>43</v>
      </c>
      <c r="AR32" s="66"/>
      <c r="AS32" s="66"/>
      <c r="AT32" s="66"/>
      <c r="AU32" s="108" t="s">
        <v>56</v>
      </c>
      <c r="AV32" s="59"/>
      <c r="AW32" s="59"/>
      <c r="AX32" s="59"/>
      <c r="AY32" s="62" t="s">
        <v>57</v>
      </c>
      <c r="AZ32" s="66"/>
      <c r="BA32" s="66"/>
      <c r="BB32" s="66"/>
      <c r="BC32" s="62" t="s">
        <v>57</v>
      </c>
      <c r="BD32" s="66"/>
      <c r="BE32" s="66"/>
      <c r="BF32" s="66"/>
      <c r="BG32" s="59" t="s">
        <v>56</v>
      </c>
      <c r="BH32" s="59"/>
      <c r="BI32" s="59"/>
      <c r="BJ32" s="59"/>
      <c r="BK32" s="63" t="s">
        <v>75</v>
      </c>
      <c r="BL32" s="63"/>
      <c r="BM32" s="63"/>
      <c r="BN32" s="63"/>
      <c r="BO32" s="63"/>
      <c r="BP32" s="63"/>
      <c r="BQ32" s="63"/>
      <c r="CA32" s="1" t="s">
        <v>64</v>
      </c>
    </row>
    <row r="33" spans="1:79" s="3" customFormat="1" ht="31.5" customHeight="1">
      <c r="A33" s="9">
        <v>1</v>
      </c>
      <c r="B33" s="73" t="s">
        <v>78</v>
      </c>
      <c r="C33" s="74"/>
      <c r="D33" s="74"/>
      <c r="E33" s="75"/>
      <c r="F33" s="80" t="s">
        <v>76</v>
      </c>
      <c r="G33" s="81"/>
      <c r="H33" s="81"/>
      <c r="I33" s="81"/>
      <c r="J33" s="41" t="s">
        <v>77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  <c r="AA33" s="59">
        <f>A26</f>
        <v>1869620</v>
      </c>
      <c r="AB33" s="59"/>
      <c r="AC33" s="59"/>
      <c r="AD33" s="59"/>
      <c r="AE33" s="59">
        <v>0</v>
      </c>
      <c r="AF33" s="59"/>
      <c r="AG33" s="59"/>
      <c r="AH33" s="59"/>
      <c r="AI33" s="59">
        <f>AA33+AE33</f>
        <v>1869620</v>
      </c>
      <c r="AJ33" s="59"/>
      <c r="AK33" s="59"/>
      <c r="AL33" s="59"/>
      <c r="AM33" s="59">
        <f>AM34+AM35+AM36</f>
        <v>1864293.1400000001</v>
      </c>
      <c r="AN33" s="59"/>
      <c r="AO33" s="59"/>
      <c r="AP33" s="59"/>
      <c r="AQ33" s="59">
        <v>0</v>
      </c>
      <c r="AR33" s="59"/>
      <c r="AS33" s="59"/>
      <c r="AT33" s="59"/>
      <c r="AU33" s="59">
        <f>AM33+AQ33</f>
        <v>1864293.1400000001</v>
      </c>
      <c r="AV33" s="59"/>
      <c r="AW33" s="59"/>
      <c r="AX33" s="59"/>
      <c r="AY33" s="59">
        <f>AM33-AA33</f>
        <v>-5326.85999999987</v>
      </c>
      <c r="AZ33" s="59"/>
      <c r="BA33" s="59"/>
      <c r="BB33" s="59"/>
      <c r="BC33" s="59">
        <f>AQ33-AE33</f>
        <v>0</v>
      </c>
      <c r="BD33" s="59"/>
      <c r="BE33" s="59"/>
      <c r="BF33" s="59"/>
      <c r="BG33" s="59">
        <f>AY33+BC33</f>
        <v>-5326.85999999987</v>
      </c>
      <c r="BH33" s="59"/>
      <c r="BI33" s="59"/>
      <c r="BJ33" s="59"/>
      <c r="BK33" s="64"/>
      <c r="BL33" s="64"/>
      <c r="BM33" s="64"/>
      <c r="BN33" s="64"/>
      <c r="BO33" s="64"/>
      <c r="BP33" s="64"/>
      <c r="BQ33" s="64"/>
      <c r="CA33" s="3" t="s">
        <v>65</v>
      </c>
    </row>
    <row r="34" spans="1:69" ht="31.5" customHeight="1">
      <c r="A34" s="8">
        <v>2</v>
      </c>
      <c r="B34" s="112" t="s">
        <v>78</v>
      </c>
      <c r="C34" s="27"/>
      <c r="D34" s="27"/>
      <c r="E34" s="28"/>
      <c r="F34" s="113" t="s">
        <v>96</v>
      </c>
      <c r="G34" s="113"/>
      <c r="H34" s="113"/>
      <c r="I34" s="113"/>
      <c r="J34" s="114" t="s">
        <v>97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6"/>
      <c r="AA34" s="66">
        <v>822000</v>
      </c>
      <c r="AB34" s="66"/>
      <c r="AC34" s="66"/>
      <c r="AD34" s="66"/>
      <c r="AE34" s="66">
        <v>0</v>
      </c>
      <c r="AF34" s="66"/>
      <c r="AG34" s="66"/>
      <c r="AH34" s="66"/>
      <c r="AI34" s="66">
        <f>AA34+AE34</f>
        <v>822000</v>
      </c>
      <c r="AJ34" s="66"/>
      <c r="AK34" s="66"/>
      <c r="AL34" s="66"/>
      <c r="AM34" s="66">
        <v>905140.78</v>
      </c>
      <c r="AN34" s="66"/>
      <c r="AO34" s="66"/>
      <c r="AP34" s="66"/>
      <c r="AQ34" s="66">
        <v>0</v>
      </c>
      <c r="AR34" s="66"/>
      <c r="AS34" s="66"/>
      <c r="AT34" s="66"/>
      <c r="AU34" s="66">
        <f>AM34+AQ34</f>
        <v>905140.78</v>
      </c>
      <c r="AV34" s="66"/>
      <c r="AW34" s="66"/>
      <c r="AX34" s="66"/>
      <c r="AY34" s="66">
        <f>AM34-AA34</f>
        <v>83140.78000000003</v>
      </c>
      <c r="AZ34" s="66"/>
      <c r="BA34" s="66"/>
      <c r="BB34" s="66"/>
      <c r="BC34" s="66">
        <f>AQ34-AE34</f>
        <v>0</v>
      </c>
      <c r="BD34" s="66"/>
      <c r="BE34" s="66"/>
      <c r="BF34" s="66"/>
      <c r="BG34" s="66">
        <f>AY34+BC34</f>
        <v>83140.78000000003</v>
      </c>
      <c r="BH34" s="66"/>
      <c r="BI34" s="66"/>
      <c r="BJ34" s="66"/>
      <c r="BK34" s="89"/>
      <c r="BL34" s="89"/>
      <c r="BM34" s="89"/>
      <c r="BN34" s="89"/>
      <c r="BO34" s="89"/>
      <c r="BP34" s="89"/>
      <c r="BQ34" s="89"/>
    </row>
    <row r="35" spans="1:69" ht="22.5" customHeight="1">
      <c r="A35" s="8"/>
      <c r="B35" s="26" t="s">
        <v>78</v>
      </c>
      <c r="C35" s="123"/>
      <c r="D35" s="123"/>
      <c r="E35" s="124"/>
      <c r="F35" s="26" t="s">
        <v>96</v>
      </c>
      <c r="G35" s="27"/>
      <c r="H35" s="27"/>
      <c r="I35" s="28"/>
      <c r="J35" s="114" t="s">
        <v>98</v>
      </c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6"/>
      <c r="AA35" s="18">
        <v>1041000</v>
      </c>
      <c r="AB35" s="19"/>
      <c r="AC35" s="19"/>
      <c r="AD35" s="20"/>
      <c r="AE35" s="18">
        <v>0</v>
      </c>
      <c r="AF35" s="19"/>
      <c r="AG35" s="19"/>
      <c r="AH35" s="20"/>
      <c r="AI35" s="18">
        <f>AA35+AE35</f>
        <v>1041000</v>
      </c>
      <c r="AJ35" s="19"/>
      <c r="AK35" s="19"/>
      <c r="AL35" s="20"/>
      <c r="AM35" s="18">
        <v>952532.36</v>
      </c>
      <c r="AN35" s="19"/>
      <c r="AO35" s="19"/>
      <c r="AP35" s="20"/>
      <c r="AQ35" s="18">
        <v>0</v>
      </c>
      <c r="AR35" s="19"/>
      <c r="AS35" s="19"/>
      <c r="AT35" s="20"/>
      <c r="AU35" s="66">
        <f>AM35+AQ35</f>
        <v>952532.36</v>
      </c>
      <c r="AV35" s="66"/>
      <c r="AW35" s="66"/>
      <c r="AX35" s="66"/>
      <c r="AY35" s="120">
        <f>AU35-AI35</f>
        <v>-88467.64000000001</v>
      </c>
      <c r="AZ35" s="121"/>
      <c r="BA35" s="121"/>
      <c r="BB35" s="122"/>
      <c r="BC35" s="18">
        <v>0</v>
      </c>
      <c r="BD35" s="19"/>
      <c r="BE35" s="19"/>
      <c r="BF35" s="20"/>
      <c r="BG35" s="66">
        <f>AY35+BC35</f>
        <v>-88467.64000000001</v>
      </c>
      <c r="BH35" s="66"/>
      <c r="BI35" s="66"/>
      <c r="BJ35" s="66"/>
      <c r="BK35" s="21"/>
      <c r="BL35" s="22"/>
      <c r="BM35" s="22"/>
      <c r="BN35" s="22"/>
      <c r="BO35" s="22"/>
      <c r="BP35" s="22"/>
      <c r="BQ35" s="15"/>
    </row>
    <row r="36" spans="1:69" ht="23.25" customHeight="1">
      <c r="A36" s="8"/>
      <c r="B36" s="26" t="s">
        <v>95</v>
      </c>
      <c r="C36" s="123"/>
      <c r="D36" s="123"/>
      <c r="E36" s="124"/>
      <c r="F36" s="26" t="s">
        <v>96</v>
      </c>
      <c r="G36" s="123"/>
      <c r="H36" s="123"/>
      <c r="I36" s="124"/>
      <c r="J36" s="114" t="s">
        <v>99</v>
      </c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6"/>
      <c r="AA36" s="18">
        <v>6620</v>
      </c>
      <c r="AB36" s="19"/>
      <c r="AC36" s="19"/>
      <c r="AD36" s="20"/>
      <c r="AE36" s="18">
        <v>0</v>
      </c>
      <c r="AF36" s="19"/>
      <c r="AG36" s="19"/>
      <c r="AH36" s="20"/>
      <c r="AI36" s="18">
        <v>6620</v>
      </c>
      <c r="AJ36" s="19"/>
      <c r="AK36" s="19"/>
      <c r="AL36" s="20"/>
      <c r="AM36" s="18">
        <v>6620</v>
      </c>
      <c r="AN36" s="19"/>
      <c r="AO36" s="19"/>
      <c r="AP36" s="20"/>
      <c r="AQ36" s="18"/>
      <c r="AR36" s="19"/>
      <c r="AS36" s="19"/>
      <c r="AT36" s="20"/>
      <c r="AU36" s="18">
        <v>6620</v>
      </c>
      <c r="AV36" s="19"/>
      <c r="AW36" s="19"/>
      <c r="AX36" s="20"/>
      <c r="AY36" s="18">
        <f>AU36-AI36</f>
        <v>0</v>
      </c>
      <c r="AZ36" s="19"/>
      <c r="BA36" s="19"/>
      <c r="BB36" s="20"/>
      <c r="BC36" s="18">
        <v>0</v>
      </c>
      <c r="BD36" s="19"/>
      <c r="BE36" s="19"/>
      <c r="BF36" s="20"/>
      <c r="BG36" s="18">
        <v>0</v>
      </c>
      <c r="BH36" s="19"/>
      <c r="BI36" s="19"/>
      <c r="BJ36" s="20"/>
      <c r="BK36" s="21"/>
      <c r="BL36" s="22"/>
      <c r="BM36" s="22"/>
      <c r="BN36" s="22"/>
      <c r="BO36" s="22"/>
      <c r="BP36" s="22"/>
      <c r="BQ36" s="15"/>
    </row>
    <row r="37" spans="1:69" s="3" customFormat="1" ht="12.75">
      <c r="A37" s="9"/>
      <c r="B37" s="73" t="s">
        <v>81</v>
      </c>
      <c r="C37" s="74"/>
      <c r="D37" s="74"/>
      <c r="E37" s="75"/>
      <c r="F37" s="80" t="s">
        <v>79</v>
      </c>
      <c r="G37" s="81"/>
      <c r="H37" s="81"/>
      <c r="I37" s="81"/>
      <c r="J37" s="117" t="s">
        <v>80</v>
      </c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9"/>
      <c r="AA37" s="59">
        <f>AA36+AA35+AA34</f>
        <v>1869620</v>
      </c>
      <c r="AB37" s="59"/>
      <c r="AC37" s="59"/>
      <c r="AD37" s="59"/>
      <c r="AE37" s="59">
        <v>0</v>
      </c>
      <c r="AF37" s="59"/>
      <c r="AG37" s="59"/>
      <c r="AH37" s="59"/>
      <c r="AI37" s="59">
        <f>AA37+AE37</f>
        <v>1869620</v>
      </c>
      <c r="AJ37" s="59"/>
      <c r="AK37" s="59"/>
      <c r="AL37" s="59"/>
      <c r="AM37" s="59">
        <f>AM33</f>
        <v>1864293.1400000001</v>
      </c>
      <c r="AN37" s="59"/>
      <c r="AO37" s="59"/>
      <c r="AP37" s="59"/>
      <c r="AQ37" s="59">
        <v>0</v>
      </c>
      <c r="AR37" s="59"/>
      <c r="AS37" s="59"/>
      <c r="AT37" s="59"/>
      <c r="AU37" s="59">
        <f>AM37+AQ37</f>
        <v>1864293.1400000001</v>
      </c>
      <c r="AV37" s="59"/>
      <c r="AW37" s="59"/>
      <c r="AX37" s="59"/>
      <c r="AY37" s="59">
        <f>AM37-AA37</f>
        <v>-5326.85999999987</v>
      </c>
      <c r="AZ37" s="59"/>
      <c r="BA37" s="59"/>
      <c r="BB37" s="59"/>
      <c r="BC37" s="59">
        <f>AQ37-AE37</f>
        <v>0</v>
      </c>
      <c r="BD37" s="59"/>
      <c r="BE37" s="59"/>
      <c r="BF37" s="59"/>
      <c r="BG37" s="59">
        <f>AY37+BC37</f>
        <v>-5326.85999999987</v>
      </c>
      <c r="BH37" s="59"/>
      <c r="BI37" s="59"/>
      <c r="BJ37" s="59"/>
      <c r="BK37" s="64"/>
      <c r="BL37" s="64"/>
      <c r="BM37" s="64"/>
      <c r="BN37" s="64"/>
      <c r="BO37" s="64"/>
      <c r="BP37" s="64"/>
      <c r="BQ37" s="64"/>
    </row>
    <row r="38" spans="1:69" ht="12.75">
      <c r="A38" s="4" t="s">
        <v>137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</row>
    <row r="39" spans="1:69" ht="15.75" customHeight="1">
      <c r="A39" s="109" t="s">
        <v>31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4"/>
      <c r="BN39" s="4"/>
      <c r="BO39" s="4"/>
      <c r="BP39" s="4"/>
      <c r="BQ39" s="4"/>
    </row>
    <row r="40" spans="1:69" ht="15" customHeight="1">
      <c r="A40" s="106" t="s">
        <v>102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4"/>
      <c r="BN40" s="4"/>
      <c r="BO40" s="4"/>
      <c r="BP40" s="4"/>
      <c r="BQ40" s="4"/>
    </row>
    <row r="41" spans="1:69" ht="39.75" customHeight="1">
      <c r="A41" s="58" t="s">
        <v>30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 t="s">
        <v>13</v>
      </c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 t="s">
        <v>12</v>
      </c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 t="s">
        <v>5</v>
      </c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 t="s">
        <v>74</v>
      </c>
      <c r="BJ41" s="58"/>
      <c r="BK41" s="58"/>
      <c r="BL41" s="58"/>
      <c r="BM41" s="58"/>
      <c r="BN41" s="58"/>
      <c r="BO41" s="58"/>
      <c r="BP41" s="58"/>
      <c r="BQ41" s="58"/>
    </row>
    <row r="42" spans="1:69" ht="28.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 t="s">
        <v>10</v>
      </c>
      <c r="R42" s="58"/>
      <c r="S42" s="58"/>
      <c r="T42" s="58"/>
      <c r="U42" s="58"/>
      <c r="V42" s="58" t="s">
        <v>9</v>
      </c>
      <c r="W42" s="58"/>
      <c r="X42" s="58"/>
      <c r="Y42" s="58"/>
      <c r="Z42" s="58"/>
      <c r="AA42" s="58" t="s">
        <v>8</v>
      </c>
      <c r="AB42" s="58"/>
      <c r="AC42" s="58"/>
      <c r="AD42" s="58"/>
      <c r="AE42" s="58"/>
      <c r="AF42" s="58"/>
      <c r="AG42" s="58" t="s">
        <v>10</v>
      </c>
      <c r="AH42" s="58"/>
      <c r="AI42" s="58"/>
      <c r="AJ42" s="58"/>
      <c r="AK42" s="58"/>
      <c r="AL42" s="58" t="s">
        <v>9</v>
      </c>
      <c r="AM42" s="58"/>
      <c r="AN42" s="58"/>
      <c r="AO42" s="58"/>
      <c r="AP42" s="58"/>
      <c r="AQ42" s="58" t="s">
        <v>8</v>
      </c>
      <c r="AR42" s="58"/>
      <c r="AS42" s="58"/>
      <c r="AT42" s="58"/>
      <c r="AU42" s="58"/>
      <c r="AV42" s="58"/>
      <c r="AW42" s="58" t="s">
        <v>10</v>
      </c>
      <c r="AX42" s="61"/>
      <c r="AY42" s="61"/>
      <c r="AZ42" s="61"/>
      <c r="BA42" s="58" t="s">
        <v>9</v>
      </c>
      <c r="BB42" s="61"/>
      <c r="BC42" s="61"/>
      <c r="BD42" s="61"/>
      <c r="BE42" s="58" t="s">
        <v>8</v>
      </c>
      <c r="BF42" s="61"/>
      <c r="BG42" s="61"/>
      <c r="BH42" s="61"/>
      <c r="BI42" s="58"/>
      <c r="BJ42" s="58"/>
      <c r="BK42" s="58"/>
      <c r="BL42" s="58"/>
      <c r="BM42" s="58"/>
      <c r="BN42" s="58"/>
      <c r="BO42" s="58"/>
      <c r="BP42" s="58"/>
      <c r="BQ42" s="58"/>
    </row>
    <row r="43" spans="1:69" ht="15.75" customHeight="1">
      <c r="A43" s="58">
        <v>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>
        <v>2</v>
      </c>
      <c r="R43" s="58"/>
      <c r="S43" s="58"/>
      <c r="T43" s="58"/>
      <c r="U43" s="58"/>
      <c r="V43" s="58">
        <v>3</v>
      </c>
      <c r="W43" s="58"/>
      <c r="X43" s="58"/>
      <c r="Y43" s="58"/>
      <c r="Z43" s="58"/>
      <c r="AA43" s="58">
        <v>4</v>
      </c>
      <c r="AB43" s="58"/>
      <c r="AC43" s="58"/>
      <c r="AD43" s="58"/>
      <c r="AE43" s="58"/>
      <c r="AF43" s="58"/>
      <c r="AG43" s="58">
        <v>5</v>
      </c>
      <c r="AH43" s="58"/>
      <c r="AI43" s="58"/>
      <c r="AJ43" s="58"/>
      <c r="AK43" s="58"/>
      <c r="AL43" s="58">
        <v>6</v>
      </c>
      <c r="AM43" s="58"/>
      <c r="AN43" s="58"/>
      <c r="AO43" s="58"/>
      <c r="AP43" s="58"/>
      <c r="AQ43" s="58">
        <v>7</v>
      </c>
      <c r="AR43" s="58"/>
      <c r="AS43" s="58"/>
      <c r="AT43" s="58"/>
      <c r="AU43" s="58"/>
      <c r="AV43" s="58"/>
      <c r="AW43" s="58">
        <v>8</v>
      </c>
      <c r="AX43" s="61"/>
      <c r="AY43" s="61"/>
      <c r="AZ43" s="61"/>
      <c r="BA43" s="58">
        <v>9</v>
      </c>
      <c r="BB43" s="61"/>
      <c r="BC43" s="61"/>
      <c r="BD43" s="61"/>
      <c r="BE43" s="58">
        <v>10</v>
      </c>
      <c r="BF43" s="61"/>
      <c r="BG43" s="61"/>
      <c r="BH43" s="61"/>
      <c r="BI43" s="65">
        <v>11</v>
      </c>
      <c r="BJ43" s="65"/>
      <c r="BK43" s="65"/>
      <c r="BL43" s="65"/>
      <c r="BM43" s="65"/>
      <c r="BN43" s="65"/>
      <c r="BO43" s="65"/>
      <c r="BP43" s="65"/>
      <c r="BQ43" s="65"/>
    </row>
    <row r="44" spans="1:79" ht="18" customHeight="1" hidden="1">
      <c r="A44" s="63" t="s">
        <v>49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6" t="s">
        <v>41</v>
      </c>
      <c r="R44" s="66"/>
      <c r="S44" s="66"/>
      <c r="T44" s="66"/>
      <c r="U44" s="66"/>
      <c r="V44" s="66" t="s">
        <v>40</v>
      </c>
      <c r="W44" s="66"/>
      <c r="X44" s="66"/>
      <c r="Y44" s="66"/>
      <c r="Z44" s="66"/>
      <c r="AA44" s="108" t="s">
        <v>58</v>
      </c>
      <c r="AB44" s="59"/>
      <c r="AC44" s="59"/>
      <c r="AD44" s="59"/>
      <c r="AE44" s="59"/>
      <c r="AF44" s="59"/>
      <c r="AG44" s="66" t="s">
        <v>42</v>
      </c>
      <c r="AH44" s="66"/>
      <c r="AI44" s="66"/>
      <c r="AJ44" s="66"/>
      <c r="AK44" s="66"/>
      <c r="AL44" s="66" t="s">
        <v>43</v>
      </c>
      <c r="AM44" s="66"/>
      <c r="AN44" s="66"/>
      <c r="AO44" s="66"/>
      <c r="AP44" s="66"/>
      <c r="AQ44" s="108" t="s">
        <v>58</v>
      </c>
      <c r="AR44" s="59"/>
      <c r="AS44" s="59"/>
      <c r="AT44" s="59"/>
      <c r="AU44" s="59"/>
      <c r="AV44" s="59"/>
      <c r="AW44" s="62" t="s">
        <v>59</v>
      </c>
      <c r="AX44" s="62"/>
      <c r="AY44" s="62"/>
      <c r="AZ44" s="62"/>
      <c r="BA44" s="62" t="s">
        <v>59</v>
      </c>
      <c r="BB44" s="61"/>
      <c r="BC44" s="61"/>
      <c r="BD44" s="61"/>
      <c r="BE44" s="59" t="s">
        <v>58</v>
      </c>
      <c r="BF44" s="59"/>
      <c r="BG44" s="59"/>
      <c r="BH44" s="59"/>
      <c r="BI44" s="66" t="s">
        <v>75</v>
      </c>
      <c r="BJ44" s="66"/>
      <c r="BK44" s="66"/>
      <c r="BL44" s="66"/>
      <c r="BM44" s="66"/>
      <c r="BN44" s="66"/>
      <c r="BO44" s="66"/>
      <c r="BP44" s="66"/>
      <c r="BQ44" s="66"/>
      <c r="CA44" s="1" t="s">
        <v>66</v>
      </c>
    </row>
    <row r="45" spans="1:79" s="3" customFormat="1" ht="12.75">
      <c r="A45" s="78" t="s">
        <v>80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>
        <f>Q45+V45</f>
        <v>0</v>
      </c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>
        <f>AG45+AL45</f>
        <v>0</v>
      </c>
      <c r="AR45" s="59"/>
      <c r="AS45" s="59"/>
      <c r="AT45" s="59"/>
      <c r="AU45" s="59"/>
      <c r="AV45" s="59"/>
      <c r="AW45" s="59">
        <f>AG45-Q45</f>
        <v>0</v>
      </c>
      <c r="AX45" s="60"/>
      <c r="AY45" s="60"/>
      <c r="AZ45" s="60"/>
      <c r="BA45" s="59">
        <f>AK45-U45</f>
        <v>0</v>
      </c>
      <c r="BB45" s="60"/>
      <c r="BC45" s="60"/>
      <c r="BD45" s="60"/>
      <c r="BE45" s="59">
        <f>AU45+AZ45</f>
        <v>0</v>
      </c>
      <c r="BF45" s="60"/>
      <c r="BG45" s="60"/>
      <c r="BH45" s="60"/>
      <c r="BI45" s="107"/>
      <c r="BJ45" s="107"/>
      <c r="BK45" s="107"/>
      <c r="BL45" s="107"/>
      <c r="BM45" s="107"/>
      <c r="BN45" s="107"/>
      <c r="BO45" s="107"/>
      <c r="BP45" s="107"/>
      <c r="BQ45" s="107"/>
      <c r="CA45" s="3" t="s">
        <v>67</v>
      </c>
    </row>
    <row r="46" spans="1:69" ht="15.75" customHeight="1">
      <c r="A46" s="79" t="s">
        <v>16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4"/>
      <c r="BN46" s="4"/>
      <c r="BO46" s="4"/>
      <c r="BP46" s="4"/>
      <c r="BQ46" s="4"/>
    </row>
    <row r="47" spans="1:69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1:69" ht="48.75" customHeight="1">
      <c r="A48" s="58" t="s">
        <v>20</v>
      </c>
      <c r="B48" s="58"/>
      <c r="C48" s="58" t="s">
        <v>14</v>
      </c>
      <c r="D48" s="58"/>
      <c r="E48" s="58"/>
      <c r="F48" s="58"/>
      <c r="G48" s="58" t="s">
        <v>19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 t="s">
        <v>18</v>
      </c>
      <c r="U48" s="58"/>
      <c r="V48" s="58"/>
      <c r="W48" s="58"/>
      <c r="X48" s="58"/>
      <c r="Y48" s="58" t="s">
        <v>17</v>
      </c>
      <c r="Z48" s="58"/>
      <c r="AA48" s="58"/>
      <c r="AB48" s="58"/>
      <c r="AC48" s="58"/>
      <c r="AD48" s="58"/>
      <c r="AE48" s="58"/>
      <c r="AF48" s="58"/>
      <c r="AG48" s="58"/>
      <c r="AH48" s="58"/>
      <c r="AI48" s="58" t="s">
        <v>13</v>
      </c>
      <c r="AJ48" s="58"/>
      <c r="AK48" s="58"/>
      <c r="AL48" s="58"/>
      <c r="AM48" s="58"/>
      <c r="AN48" s="58"/>
      <c r="AO48" s="58"/>
      <c r="AP48" s="58"/>
      <c r="AQ48" s="58"/>
      <c r="AR48" s="58"/>
      <c r="AS48" s="58" t="s">
        <v>32</v>
      </c>
      <c r="AT48" s="58"/>
      <c r="AU48" s="58"/>
      <c r="AV48" s="58"/>
      <c r="AW48" s="58"/>
      <c r="AX48" s="58"/>
      <c r="AY48" s="58"/>
      <c r="AZ48" s="58"/>
      <c r="BA48" s="58"/>
      <c r="BB48" s="58"/>
      <c r="BC48" s="58" t="s">
        <v>5</v>
      </c>
      <c r="BD48" s="58"/>
      <c r="BE48" s="58"/>
      <c r="BF48" s="58"/>
      <c r="BG48" s="58"/>
      <c r="BH48" s="58"/>
      <c r="BI48" s="58"/>
      <c r="BJ48" s="58"/>
      <c r="BK48" s="58"/>
      <c r="BL48" s="58"/>
      <c r="BM48" s="4"/>
      <c r="BN48" s="4"/>
      <c r="BO48" s="4"/>
      <c r="BP48" s="4"/>
      <c r="BQ48" s="4"/>
    </row>
    <row r="49" spans="1:69" ht="15.75" customHeight="1">
      <c r="A49" s="58">
        <v>1</v>
      </c>
      <c r="B49" s="58"/>
      <c r="C49" s="58">
        <v>2</v>
      </c>
      <c r="D49" s="58"/>
      <c r="E49" s="58"/>
      <c r="F49" s="58"/>
      <c r="G49" s="58">
        <v>3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>
        <v>4</v>
      </c>
      <c r="U49" s="58"/>
      <c r="V49" s="58"/>
      <c r="W49" s="58"/>
      <c r="X49" s="58"/>
      <c r="Y49" s="58">
        <v>5</v>
      </c>
      <c r="Z49" s="58"/>
      <c r="AA49" s="58"/>
      <c r="AB49" s="58"/>
      <c r="AC49" s="58"/>
      <c r="AD49" s="58"/>
      <c r="AE49" s="58"/>
      <c r="AF49" s="58"/>
      <c r="AG49" s="58"/>
      <c r="AH49" s="58"/>
      <c r="AI49" s="58">
        <v>6</v>
      </c>
      <c r="AJ49" s="58"/>
      <c r="AK49" s="58"/>
      <c r="AL49" s="58"/>
      <c r="AM49" s="58"/>
      <c r="AN49" s="58"/>
      <c r="AO49" s="58"/>
      <c r="AP49" s="58"/>
      <c r="AQ49" s="58"/>
      <c r="AR49" s="58"/>
      <c r="AS49" s="58">
        <v>7</v>
      </c>
      <c r="AT49" s="58"/>
      <c r="AU49" s="58"/>
      <c r="AV49" s="58"/>
      <c r="AW49" s="58"/>
      <c r="AX49" s="58"/>
      <c r="AY49" s="58"/>
      <c r="AZ49" s="58"/>
      <c r="BA49" s="58"/>
      <c r="BB49" s="58"/>
      <c r="BC49" s="58">
        <v>8</v>
      </c>
      <c r="BD49" s="58"/>
      <c r="BE49" s="58"/>
      <c r="BF49" s="58"/>
      <c r="BG49" s="58"/>
      <c r="BH49" s="58"/>
      <c r="BI49" s="58"/>
      <c r="BJ49" s="58"/>
      <c r="BK49" s="58"/>
      <c r="BL49" s="58"/>
      <c r="BM49" s="4"/>
      <c r="BN49" s="4"/>
      <c r="BO49" s="4"/>
      <c r="BP49" s="4"/>
      <c r="BQ49" s="4"/>
    </row>
    <row r="50" spans="1:79" ht="12.75" customHeight="1" hidden="1">
      <c r="A50" s="58"/>
      <c r="B50" s="58"/>
      <c r="C50" s="58" t="s">
        <v>47</v>
      </c>
      <c r="D50" s="58"/>
      <c r="E50" s="58"/>
      <c r="F50" s="58"/>
      <c r="G50" s="63" t="s">
        <v>49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 t="s">
        <v>50</v>
      </c>
      <c r="U50" s="63"/>
      <c r="V50" s="63"/>
      <c r="W50" s="63"/>
      <c r="X50" s="63"/>
      <c r="Y50" s="63" t="s">
        <v>51</v>
      </c>
      <c r="Z50" s="63"/>
      <c r="AA50" s="63"/>
      <c r="AB50" s="63"/>
      <c r="AC50" s="63"/>
      <c r="AD50" s="63"/>
      <c r="AE50" s="63"/>
      <c r="AF50" s="63"/>
      <c r="AG50" s="63"/>
      <c r="AH50" s="63"/>
      <c r="AI50" s="66" t="s">
        <v>41</v>
      </c>
      <c r="AJ50" s="66"/>
      <c r="AK50" s="66"/>
      <c r="AL50" s="66"/>
      <c r="AM50" s="66"/>
      <c r="AN50" s="66"/>
      <c r="AO50" s="66"/>
      <c r="AP50" s="66"/>
      <c r="AQ50" s="66"/>
      <c r="AR50" s="66"/>
      <c r="AS50" s="66" t="s">
        <v>42</v>
      </c>
      <c r="AT50" s="66"/>
      <c r="AU50" s="66"/>
      <c r="AV50" s="66"/>
      <c r="AW50" s="66"/>
      <c r="AX50" s="66"/>
      <c r="AY50" s="66"/>
      <c r="AZ50" s="66"/>
      <c r="BA50" s="66"/>
      <c r="BB50" s="66"/>
      <c r="BC50" s="62" t="s">
        <v>60</v>
      </c>
      <c r="BD50" s="66"/>
      <c r="BE50" s="66"/>
      <c r="BF50" s="66"/>
      <c r="BG50" s="66"/>
      <c r="BH50" s="66"/>
      <c r="BI50" s="66"/>
      <c r="BJ50" s="66"/>
      <c r="BK50" s="66"/>
      <c r="BL50" s="66"/>
      <c r="BM50" s="4"/>
      <c r="BN50" s="4"/>
      <c r="BO50" s="4"/>
      <c r="BP50" s="4"/>
      <c r="BQ50" s="4"/>
      <c r="CA50" s="1" t="s">
        <v>68</v>
      </c>
    </row>
    <row r="51" spans="1:79" ht="21.75" customHeight="1">
      <c r="A51" s="58"/>
      <c r="B51" s="58"/>
      <c r="C51" s="26" t="s">
        <v>84</v>
      </c>
      <c r="D51" s="27"/>
      <c r="E51" s="27"/>
      <c r="F51" s="27"/>
      <c r="G51" s="41" t="s">
        <v>85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3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4"/>
      <c r="BN51" s="4"/>
      <c r="BO51" s="4"/>
      <c r="BP51" s="4"/>
      <c r="BQ51" s="4"/>
      <c r="CA51" s="1" t="s">
        <v>69</v>
      </c>
    </row>
    <row r="52" spans="1:69" ht="25.5" customHeight="1">
      <c r="A52" s="24"/>
      <c r="B52" s="25"/>
      <c r="C52" s="26" t="s">
        <v>78</v>
      </c>
      <c r="D52" s="27"/>
      <c r="E52" s="27"/>
      <c r="F52" s="28"/>
      <c r="G52" s="29" t="s">
        <v>133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1"/>
      <c r="T52" s="21"/>
      <c r="U52" s="22"/>
      <c r="V52" s="22"/>
      <c r="W52" s="22"/>
      <c r="X52" s="15"/>
      <c r="Y52" s="21"/>
      <c r="Z52" s="22"/>
      <c r="AA52" s="22"/>
      <c r="AB52" s="22"/>
      <c r="AC52" s="22"/>
      <c r="AD52" s="22"/>
      <c r="AE52" s="22"/>
      <c r="AF52" s="22"/>
      <c r="AG52" s="22"/>
      <c r="AH52" s="15"/>
      <c r="AI52" s="18"/>
      <c r="AJ52" s="19"/>
      <c r="AK52" s="19"/>
      <c r="AL52" s="19"/>
      <c r="AM52" s="19"/>
      <c r="AN52" s="19"/>
      <c r="AO52" s="19"/>
      <c r="AP52" s="19"/>
      <c r="AQ52" s="19"/>
      <c r="AR52" s="20"/>
      <c r="AS52" s="18"/>
      <c r="AT52" s="19"/>
      <c r="AU52" s="19"/>
      <c r="AV52" s="19"/>
      <c r="AW52" s="19"/>
      <c r="AX52" s="19"/>
      <c r="AY52" s="19"/>
      <c r="AZ52" s="19"/>
      <c r="BA52" s="19"/>
      <c r="BB52" s="20"/>
      <c r="BC52" s="18"/>
      <c r="BD52" s="19"/>
      <c r="BE52" s="19"/>
      <c r="BF52" s="19"/>
      <c r="BG52" s="19"/>
      <c r="BH52" s="19"/>
      <c r="BI52" s="19"/>
      <c r="BJ52" s="19"/>
      <c r="BK52" s="19"/>
      <c r="BL52" s="20"/>
      <c r="BM52" s="4"/>
      <c r="BN52" s="4"/>
      <c r="BO52" s="4"/>
      <c r="BP52" s="4"/>
      <c r="BQ52" s="4"/>
    </row>
    <row r="53" spans="1:69" ht="13.5" customHeight="1">
      <c r="A53" s="24"/>
      <c r="B53" s="25"/>
      <c r="C53" s="26"/>
      <c r="D53" s="27"/>
      <c r="E53" s="27"/>
      <c r="F53" s="28"/>
      <c r="G53" s="41" t="s">
        <v>103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3"/>
      <c r="T53" s="21"/>
      <c r="U53" s="22"/>
      <c r="V53" s="22"/>
      <c r="W53" s="22"/>
      <c r="X53" s="15"/>
      <c r="Y53" s="21"/>
      <c r="Z53" s="22"/>
      <c r="AA53" s="22"/>
      <c r="AB53" s="22"/>
      <c r="AC53" s="22"/>
      <c r="AD53" s="22"/>
      <c r="AE53" s="22"/>
      <c r="AF53" s="22"/>
      <c r="AG53" s="22"/>
      <c r="AH53" s="15"/>
      <c r="AI53" s="18"/>
      <c r="AJ53" s="19"/>
      <c r="AK53" s="19"/>
      <c r="AL53" s="19"/>
      <c r="AM53" s="19"/>
      <c r="AN53" s="19"/>
      <c r="AO53" s="19"/>
      <c r="AP53" s="19"/>
      <c r="AQ53" s="19"/>
      <c r="AR53" s="20"/>
      <c r="AS53" s="18"/>
      <c r="AT53" s="19"/>
      <c r="AU53" s="19"/>
      <c r="AV53" s="19"/>
      <c r="AW53" s="19"/>
      <c r="AX53" s="19"/>
      <c r="AY53" s="19"/>
      <c r="AZ53" s="19"/>
      <c r="BA53" s="19"/>
      <c r="BB53" s="20"/>
      <c r="BC53" s="18"/>
      <c r="BD53" s="19"/>
      <c r="BE53" s="19"/>
      <c r="BF53" s="19"/>
      <c r="BG53" s="19"/>
      <c r="BH53" s="19"/>
      <c r="BI53" s="19"/>
      <c r="BJ53" s="19"/>
      <c r="BK53" s="19"/>
      <c r="BL53" s="20"/>
      <c r="BM53" s="4"/>
      <c r="BN53" s="4"/>
      <c r="BO53" s="4"/>
      <c r="BP53" s="4"/>
      <c r="BQ53" s="4"/>
    </row>
    <row r="54" spans="1:69" ht="12" customHeight="1">
      <c r="A54" s="24"/>
      <c r="B54" s="25"/>
      <c r="C54" s="26"/>
      <c r="D54" s="27"/>
      <c r="E54" s="27"/>
      <c r="F54" s="28"/>
      <c r="G54" s="55" t="s">
        <v>104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7"/>
      <c r="T54" s="21" t="s">
        <v>105</v>
      </c>
      <c r="U54" s="22"/>
      <c r="V54" s="22"/>
      <c r="W54" s="22"/>
      <c r="X54" s="15"/>
      <c r="Y54" s="21" t="s">
        <v>106</v>
      </c>
      <c r="Z54" s="22"/>
      <c r="AA54" s="22"/>
      <c r="AB54" s="22"/>
      <c r="AC54" s="22"/>
      <c r="AD54" s="22"/>
      <c r="AE54" s="22"/>
      <c r="AF54" s="22"/>
      <c r="AG54" s="22"/>
      <c r="AH54" s="15"/>
      <c r="AI54" s="18">
        <v>2</v>
      </c>
      <c r="AJ54" s="19"/>
      <c r="AK54" s="19"/>
      <c r="AL54" s="19"/>
      <c r="AM54" s="19"/>
      <c r="AN54" s="19"/>
      <c r="AO54" s="19"/>
      <c r="AP54" s="19"/>
      <c r="AQ54" s="19"/>
      <c r="AR54" s="20"/>
      <c r="AS54" s="18">
        <v>2</v>
      </c>
      <c r="AT54" s="19"/>
      <c r="AU54" s="19"/>
      <c r="AV54" s="19"/>
      <c r="AW54" s="19"/>
      <c r="AX54" s="19"/>
      <c r="AY54" s="19"/>
      <c r="AZ54" s="19"/>
      <c r="BA54" s="19"/>
      <c r="BB54" s="20"/>
      <c r="BC54" s="18">
        <f aca="true" t="shared" si="0" ref="BC54:BC59">AS54-AI54</f>
        <v>0</v>
      </c>
      <c r="BD54" s="19"/>
      <c r="BE54" s="19"/>
      <c r="BF54" s="19"/>
      <c r="BG54" s="19"/>
      <c r="BH54" s="19"/>
      <c r="BI54" s="19"/>
      <c r="BJ54" s="19"/>
      <c r="BK54" s="19"/>
      <c r="BL54" s="20"/>
      <c r="BM54" s="4"/>
      <c r="BN54" s="4"/>
      <c r="BO54" s="4"/>
      <c r="BP54" s="4"/>
      <c r="BQ54" s="4"/>
    </row>
    <row r="55" spans="1:69" ht="21.75" customHeight="1">
      <c r="A55" s="24"/>
      <c r="B55" s="25"/>
      <c r="C55" s="26"/>
      <c r="D55" s="27"/>
      <c r="E55" s="27"/>
      <c r="F55" s="28"/>
      <c r="G55" s="55" t="s">
        <v>107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7"/>
      <c r="T55" s="21" t="s">
        <v>108</v>
      </c>
      <c r="U55" s="22"/>
      <c r="V55" s="22"/>
      <c r="W55" s="22"/>
      <c r="X55" s="15"/>
      <c r="Y55" s="21" t="s">
        <v>109</v>
      </c>
      <c r="Z55" s="22"/>
      <c r="AA55" s="22"/>
      <c r="AB55" s="22"/>
      <c r="AC55" s="22"/>
      <c r="AD55" s="22"/>
      <c r="AE55" s="22"/>
      <c r="AF55" s="22"/>
      <c r="AG55" s="22"/>
      <c r="AH55" s="15"/>
      <c r="AI55" s="18">
        <v>13.75</v>
      </c>
      <c r="AJ55" s="19"/>
      <c r="AK55" s="19"/>
      <c r="AL55" s="19"/>
      <c r="AM55" s="19"/>
      <c r="AN55" s="19"/>
      <c r="AO55" s="19"/>
      <c r="AP55" s="19"/>
      <c r="AQ55" s="19"/>
      <c r="AR55" s="20"/>
      <c r="AS55" s="18">
        <v>13.75</v>
      </c>
      <c r="AT55" s="19"/>
      <c r="AU55" s="19"/>
      <c r="AV55" s="19"/>
      <c r="AW55" s="19"/>
      <c r="AX55" s="19"/>
      <c r="AY55" s="19"/>
      <c r="AZ55" s="19"/>
      <c r="BA55" s="19"/>
      <c r="BB55" s="20"/>
      <c r="BC55" s="18">
        <f t="shared" si="0"/>
        <v>0</v>
      </c>
      <c r="BD55" s="19"/>
      <c r="BE55" s="19"/>
      <c r="BF55" s="19"/>
      <c r="BG55" s="19"/>
      <c r="BH55" s="19"/>
      <c r="BI55" s="19"/>
      <c r="BJ55" s="19"/>
      <c r="BK55" s="19"/>
      <c r="BL55" s="20"/>
      <c r="BM55" s="4"/>
      <c r="BN55" s="4"/>
      <c r="BO55" s="4"/>
      <c r="BP55" s="4"/>
      <c r="BQ55" s="4"/>
    </row>
    <row r="56" spans="1:69" ht="21.75" customHeight="1">
      <c r="A56" s="24"/>
      <c r="B56" s="25"/>
      <c r="C56" s="26"/>
      <c r="D56" s="27"/>
      <c r="E56" s="27"/>
      <c r="F56" s="28"/>
      <c r="G56" s="55" t="s">
        <v>110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7"/>
      <c r="T56" s="21" t="s">
        <v>108</v>
      </c>
      <c r="U56" s="22"/>
      <c r="V56" s="22"/>
      <c r="W56" s="22"/>
      <c r="X56" s="15"/>
      <c r="Y56" s="21" t="s">
        <v>109</v>
      </c>
      <c r="Z56" s="22"/>
      <c r="AA56" s="22"/>
      <c r="AB56" s="22"/>
      <c r="AC56" s="22"/>
      <c r="AD56" s="22"/>
      <c r="AE56" s="22"/>
      <c r="AF56" s="22"/>
      <c r="AG56" s="22"/>
      <c r="AH56" s="15"/>
      <c r="AI56" s="18">
        <v>7.75</v>
      </c>
      <c r="AJ56" s="19"/>
      <c r="AK56" s="19"/>
      <c r="AL56" s="19"/>
      <c r="AM56" s="19"/>
      <c r="AN56" s="19"/>
      <c r="AO56" s="19"/>
      <c r="AP56" s="19"/>
      <c r="AQ56" s="19"/>
      <c r="AR56" s="20"/>
      <c r="AS56" s="18">
        <v>7.75</v>
      </c>
      <c r="AT56" s="19"/>
      <c r="AU56" s="19"/>
      <c r="AV56" s="19"/>
      <c r="AW56" s="19"/>
      <c r="AX56" s="19"/>
      <c r="AY56" s="19"/>
      <c r="AZ56" s="19"/>
      <c r="BA56" s="19"/>
      <c r="BB56" s="20"/>
      <c r="BC56" s="18">
        <f t="shared" si="0"/>
        <v>0</v>
      </c>
      <c r="BD56" s="19"/>
      <c r="BE56" s="19"/>
      <c r="BF56" s="19"/>
      <c r="BG56" s="19"/>
      <c r="BH56" s="19"/>
      <c r="BI56" s="19"/>
      <c r="BJ56" s="19"/>
      <c r="BK56" s="19"/>
      <c r="BL56" s="20"/>
      <c r="BM56" s="4"/>
      <c r="BN56" s="4"/>
      <c r="BO56" s="4"/>
      <c r="BP56" s="4"/>
      <c r="BQ56" s="4"/>
    </row>
    <row r="57" spans="1:69" ht="21.75" customHeight="1">
      <c r="A57" s="24"/>
      <c r="B57" s="25"/>
      <c r="C57" s="26"/>
      <c r="D57" s="27"/>
      <c r="E57" s="27"/>
      <c r="F57" s="28"/>
      <c r="G57" s="55" t="s">
        <v>111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7"/>
      <c r="T57" s="21" t="s">
        <v>108</v>
      </c>
      <c r="U57" s="22"/>
      <c r="V57" s="22"/>
      <c r="W57" s="22"/>
      <c r="X57" s="15"/>
      <c r="Y57" s="21" t="s">
        <v>109</v>
      </c>
      <c r="Z57" s="22"/>
      <c r="AA57" s="22"/>
      <c r="AB57" s="22"/>
      <c r="AC57" s="22"/>
      <c r="AD57" s="22"/>
      <c r="AE57" s="22"/>
      <c r="AF57" s="22"/>
      <c r="AG57" s="22"/>
      <c r="AH57" s="15"/>
      <c r="AI57" s="18">
        <f>AI56+AI55</f>
        <v>21.5</v>
      </c>
      <c r="AJ57" s="19"/>
      <c r="AK57" s="19"/>
      <c r="AL57" s="19"/>
      <c r="AM57" s="19"/>
      <c r="AN57" s="19"/>
      <c r="AO57" s="19"/>
      <c r="AP57" s="19"/>
      <c r="AQ57" s="19"/>
      <c r="AR57" s="20"/>
      <c r="AS57" s="18">
        <f>AS56+AS55</f>
        <v>21.5</v>
      </c>
      <c r="AT57" s="19"/>
      <c r="AU57" s="19"/>
      <c r="AV57" s="19"/>
      <c r="AW57" s="19"/>
      <c r="AX57" s="19"/>
      <c r="AY57" s="19"/>
      <c r="AZ57" s="19"/>
      <c r="BA57" s="19"/>
      <c r="BB57" s="20"/>
      <c r="BC57" s="18">
        <f t="shared" si="0"/>
        <v>0</v>
      </c>
      <c r="BD57" s="19"/>
      <c r="BE57" s="19"/>
      <c r="BF57" s="19"/>
      <c r="BG57" s="19"/>
      <c r="BH57" s="19"/>
      <c r="BI57" s="19"/>
      <c r="BJ57" s="19"/>
      <c r="BK57" s="19"/>
      <c r="BL57" s="20"/>
      <c r="BM57" s="4"/>
      <c r="BN57" s="4"/>
      <c r="BO57" s="4"/>
      <c r="BP57" s="4"/>
      <c r="BQ57" s="4"/>
    </row>
    <row r="58" spans="1:69" ht="14.25" customHeight="1">
      <c r="A58" s="24"/>
      <c r="B58" s="25"/>
      <c r="C58" s="26"/>
      <c r="D58" s="27"/>
      <c r="E58" s="27"/>
      <c r="F58" s="28"/>
      <c r="G58" s="41" t="s">
        <v>112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3"/>
      <c r="T58" s="21"/>
      <c r="U58" s="22"/>
      <c r="V58" s="22"/>
      <c r="W58" s="22"/>
      <c r="X58" s="15"/>
      <c r="Y58" s="21"/>
      <c r="Z58" s="22"/>
      <c r="AA58" s="22"/>
      <c r="AB58" s="22"/>
      <c r="AC58" s="22"/>
      <c r="AD58" s="22"/>
      <c r="AE58" s="22"/>
      <c r="AF58" s="22"/>
      <c r="AG58" s="22"/>
      <c r="AH58" s="15"/>
      <c r="AI58" s="18"/>
      <c r="AJ58" s="19"/>
      <c r="AK58" s="19"/>
      <c r="AL58" s="19"/>
      <c r="AM58" s="19"/>
      <c r="AN58" s="19"/>
      <c r="AO58" s="19"/>
      <c r="AP58" s="19"/>
      <c r="AQ58" s="19"/>
      <c r="AR58" s="20"/>
      <c r="AS58" s="18"/>
      <c r="AT58" s="19"/>
      <c r="AU58" s="19"/>
      <c r="AV58" s="19"/>
      <c r="AW58" s="19"/>
      <c r="AX58" s="19"/>
      <c r="AY58" s="19"/>
      <c r="AZ58" s="19"/>
      <c r="BA58" s="19"/>
      <c r="BB58" s="20"/>
      <c r="BC58" s="18">
        <f t="shared" si="0"/>
        <v>0</v>
      </c>
      <c r="BD58" s="19"/>
      <c r="BE58" s="19"/>
      <c r="BF58" s="19"/>
      <c r="BG58" s="19"/>
      <c r="BH58" s="19"/>
      <c r="BI58" s="19"/>
      <c r="BJ58" s="19"/>
      <c r="BK58" s="19"/>
      <c r="BL58" s="20"/>
      <c r="BM58" s="4"/>
      <c r="BN58" s="4"/>
      <c r="BO58" s="4"/>
      <c r="BP58" s="4"/>
      <c r="BQ58" s="4"/>
    </row>
    <row r="59" spans="1:69" ht="21.75" customHeight="1">
      <c r="A59" s="24"/>
      <c r="B59" s="25"/>
      <c r="C59" s="26"/>
      <c r="D59" s="27"/>
      <c r="E59" s="27"/>
      <c r="F59" s="28"/>
      <c r="G59" s="55" t="s">
        <v>114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7"/>
      <c r="T59" s="21" t="s">
        <v>113</v>
      </c>
      <c r="U59" s="22"/>
      <c r="V59" s="22"/>
      <c r="W59" s="22"/>
      <c r="X59" s="15"/>
      <c r="Y59" s="21" t="s">
        <v>106</v>
      </c>
      <c r="Z59" s="22"/>
      <c r="AA59" s="22"/>
      <c r="AB59" s="22"/>
      <c r="AC59" s="22"/>
      <c r="AD59" s="22"/>
      <c r="AE59" s="22"/>
      <c r="AF59" s="22"/>
      <c r="AG59" s="22"/>
      <c r="AH59" s="15"/>
      <c r="AI59" s="18">
        <v>16</v>
      </c>
      <c r="AJ59" s="19"/>
      <c r="AK59" s="19"/>
      <c r="AL59" s="19"/>
      <c r="AM59" s="19"/>
      <c r="AN59" s="19"/>
      <c r="AO59" s="19"/>
      <c r="AP59" s="19"/>
      <c r="AQ59" s="19"/>
      <c r="AR59" s="20"/>
      <c r="AS59" s="18">
        <v>16</v>
      </c>
      <c r="AT59" s="19"/>
      <c r="AU59" s="19"/>
      <c r="AV59" s="19"/>
      <c r="AW59" s="19"/>
      <c r="AX59" s="19"/>
      <c r="AY59" s="19"/>
      <c r="AZ59" s="19"/>
      <c r="BA59" s="19"/>
      <c r="BB59" s="20"/>
      <c r="BC59" s="18">
        <f t="shared" si="0"/>
        <v>0</v>
      </c>
      <c r="BD59" s="19"/>
      <c r="BE59" s="19"/>
      <c r="BF59" s="19"/>
      <c r="BG59" s="19"/>
      <c r="BH59" s="19"/>
      <c r="BI59" s="19"/>
      <c r="BJ59" s="19"/>
      <c r="BK59" s="19"/>
      <c r="BL59" s="20"/>
      <c r="BM59" s="4"/>
      <c r="BN59" s="4"/>
      <c r="BO59" s="4"/>
      <c r="BP59" s="4"/>
      <c r="BQ59" s="4"/>
    </row>
    <row r="60" spans="1:69" ht="21.75" customHeight="1">
      <c r="A60" s="24"/>
      <c r="B60" s="25"/>
      <c r="C60" s="26"/>
      <c r="D60" s="27"/>
      <c r="E60" s="27"/>
      <c r="F60" s="28"/>
      <c r="G60" s="55" t="s">
        <v>115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7"/>
      <c r="T60" s="21" t="s">
        <v>113</v>
      </c>
      <c r="U60" s="22"/>
      <c r="V60" s="22"/>
      <c r="W60" s="22"/>
      <c r="X60" s="15"/>
      <c r="Y60" s="21" t="s">
        <v>116</v>
      </c>
      <c r="Z60" s="22"/>
      <c r="AA60" s="22"/>
      <c r="AB60" s="22"/>
      <c r="AC60" s="22"/>
      <c r="AD60" s="22"/>
      <c r="AE60" s="22"/>
      <c r="AF60" s="22"/>
      <c r="AG60" s="22"/>
      <c r="AH60" s="15"/>
      <c r="AI60" s="18">
        <v>360</v>
      </c>
      <c r="AJ60" s="19"/>
      <c r="AK60" s="19"/>
      <c r="AL60" s="19"/>
      <c r="AM60" s="19"/>
      <c r="AN60" s="19"/>
      <c r="AO60" s="19"/>
      <c r="AP60" s="19"/>
      <c r="AQ60" s="19"/>
      <c r="AR60" s="20"/>
      <c r="AS60" s="18">
        <v>360</v>
      </c>
      <c r="AT60" s="19"/>
      <c r="AU60" s="19"/>
      <c r="AV60" s="19"/>
      <c r="AW60" s="19"/>
      <c r="AX60" s="19"/>
      <c r="AY60" s="19"/>
      <c r="AZ60" s="19"/>
      <c r="BA60" s="19"/>
      <c r="BB60" s="20"/>
      <c r="BC60" s="38">
        <v>0</v>
      </c>
      <c r="BD60" s="39"/>
      <c r="BE60" s="39"/>
      <c r="BF60" s="39"/>
      <c r="BG60" s="39"/>
      <c r="BH60" s="39"/>
      <c r="BI60" s="39"/>
      <c r="BJ60" s="39"/>
      <c r="BK60" s="39"/>
      <c r="BL60" s="40"/>
      <c r="BM60" s="4"/>
      <c r="BN60" s="4"/>
      <c r="BO60" s="4"/>
      <c r="BP60" s="4"/>
      <c r="BQ60" s="4"/>
    </row>
    <row r="61" spans="1:69" ht="21.75" customHeight="1">
      <c r="A61" s="50"/>
      <c r="B61" s="51"/>
      <c r="C61" s="52"/>
      <c r="D61" s="53"/>
      <c r="E61" s="53"/>
      <c r="F61" s="54"/>
      <c r="G61" s="55" t="s">
        <v>117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7"/>
      <c r="T61" s="44" t="s">
        <v>113</v>
      </c>
      <c r="U61" s="45"/>
      <c r="V61" s="45"/>
      <c r="W61" s="45"/>
      <c r="X61" s="46"/>
      <c r="Y61" s="44" t="s">
        <v>118</v>
      </c>
      <c r="Z61" s="45"/>
      <c r="AA61" s="45"/>
      <c r="AB61" s="45"/>
      <c r="AC61" s="45"/>
      <c r="AD61" s="45"/>
      <c r="AE61" s="45"/>
      <c r="AF61" s="45"/>
      <c r="AG61" s="45"/>
      <c r="AH61" s="46"/>
      <c r="AI61" s="47">
        <v>350</v>
      </c>
      <c r="AJ61" s="48"/>
      <c r="AK61" s="48"/>
      <c r="AL61" s="48"/>
      <c r="AM61" s="48"/>
      <c r="AN61" s="48"/>
      <c r="AO61" s="48"/>
      <c r="AP61" s="48"/>
      <c r="AQ61" s="48"/>
      <c r="AR61" s="49"/>
      <c r="AS61" s="47">
        <v>350</v>
      </c>
      <c r="AT61" s="48"/>
      <c r="AU61" s="48"/>
      <c r="AV61" s="48"/>
      <c r="AW61" s="48"/>
      <c r="AX61" s="48"/>
      <c r="AY61" s="48"/>
      <c r="AZ61" s="48"/>
      <c r="BA61" s="48"/>
      <c r="BB61" s="49"/>
      <c r="BC61" s="47">
        <f>AS60-AI60</f>
        <v>0</v>
      </c>
      <c r="BD61" s="48"/>
      <c r="BE61" s="48"/>
      <c r="BF61" s="48"/>
      <c r="BG61" s="48"/>
      <c r="BH61" s="48"/>
      <c r="BI61" s="48"/>
      <c r="BJ61" s="48"/>
      <c r="BK61" s="48"/>
      <c r="BL61" s="49"/>
      <c r="BM61" s="4"/>
      <c r="BN61" s="4"/>
      <c r="BO61" s="16"/>
      <c r="BP61" s="4"/>
      <c r="BQ61" s="4"/>
    </row>
    <row r="62" spans="1:89" s="14" customFormat="1" ht="13.5" customHeight="1">
      <c r="A62" s="24"/>
      <c r="B62" s="25"/>
      <c r="C62" s="26"/>
      <c r="D62" s="27"/>
      <c r="E62" s="27"/>
      <c r="F62" s="28"/>
      <c r="G62" s="41" t="s">
        <v>119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3"/>
      <c r="T62" s="21"/>
      <c r="U62" s="22"/>
      <c r="V62" s="22"/>
      <c r="W62" s="22"/>
      <c r="X62" s="15"/>
      <c r="Y62" s="21"/>
      <c r="Z62" s="22"/>
      <c r="AA62" s="22"/>
      <c r="AB62" s="22"/>
      <c r="AC62" s="22"/>
      <c r="AD62" s="22"/>
      <c r="AE62" s="22"/>
      <c r="AF62" s="22"/>
      <c r="AG62" s="22"/>
      <c r="AH62" s="15"/>
      <c r="AI62" s="18"/>
      <c r="AJ62" s="19"/>
      <c r="AK62" s="19"/>
      <c r="AL62" s="19"/>
      <c r="AM62" s="19"/>
      <c r="AN62" s="19"/>
      <c r="AO62" s="19"/>
      <c r="AP62" s="19"/>
      <c r="AQ62" s="19"/>
      <c r="AR62" s="20"/>
      <c r="AS62" s="18"/>
      <c r="AT62" s="19"/>
      <c r="AU62" s="19"/>
      <c r="AV62" s="19"/>
      <c r="AW62" s="19"/>
      <c r="AX62" s="19"/>
      <c r="AY62" s="19"/>
      <c r="AZ62" s="19"/>
      <c r="BA62" s="19"/>
      <c r="BB62" s="20"/>
      <c r="BC62" s="18"/>
      <c r="BD62" s="19"/>
      <c r="BE62" s="19"/>
      <c r="BF62" s="19"/>
      <c r="BG62" s="19"/>
      <c r="BH62" s="19"/>
      <c r="BI62" s="19"/>
      <c r="BJ62" s="19"/>
      <c r="BK62" s="19"/>
      <c r="BL62" s="20"/>
      <c r="BM62" s="16"/>
      <c r="BN62" s="16"/>
      <c r="BO62" s="17"/>
      <c r="BP62" s="16"/>
      <c r="BQ62" s="16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</row>
    <row r="63" spans="1:69" s="17" customFormat="1" ht="21.75" customHeight="1">
      <c r="A63" s="24"/>
      <c r="B63" s="25"/>
      <c r="C63" s="26"/>
      <c r="D63" s="27"/>
      <c r="E63" s="27"/>
      <c r="F63" s="28"/>
      <c r="G63" s="55" t="s">
        <v>120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7"/>
      <c r="T63" s="21" t="s">
        <v>113</v>
      </c>
      <c r="U63" s="22"/>
      <c r="V63" s="22"/>
      <c r="W63" s="22"/>
      <c r="X63" s="15"/>
      <c r="Y63" s="21" t="s">
        <v>121</v>
      </c>
      <c r="Z63" s="22"/>
      <c r="AA63" s="22"/>
      <c r="AB63" s="22"/>
      <c r="AC63" s="22"/>
      <c r="AD63" s="22"/>
      <c r="AE63" s="22"/>
      <c r="AF63" s="22"/>
      <c r="AG63" s="22"/>
      <c r="AH63" s="15"/>
      <c r="AI63" s="18">
        <v>0.74</v>
      </c>
      <c r="AJ63" s="19"/>
      <c r="AK63" s="19"/>
      <c r="AL63" s="19"/>
      <c r="AM63" s="19"/>
      <c r="AN63" s="19"/>
      <c r="AO63" s="19"/>
      <c r="AP63" s="19"/>
      <c r="AQ63" s="19"/>
      <c r="AR63" s="20"/>
      <c r="AS63" s="18">
        <v>0.74</v>
      </c>
      <c r="AT63" s="19"/>
      <c r="AU63" s="19"/>
      <c r="AV63" s="19"/>
      <c r="AW63" s="19"/>
      <c r="AX63" s="19"/>
      <c r="AY63" s="19"/>
      <c r="AZ63" s="19"/>
      <c r="BA63" s="19"/>
      <c r="BB63" s="20"/>
      <c r="BC63" s="18">
        <v>0</v>
      </c>
      <c r="BD63" s="19"/>
      <c r="BE63" s="19"/>
      <c r="BF63" s="19"/>
      <c r="BG63" s="19"/>
      <c r="BH63" s="19"/>
      <c r="BI63" s="19"/>
      <c r="BJ63" s="19"/>
      <c r="BK63" s="19"/>
      <c r="BL63" s="20"/>
      <c r="BM63" s="16"/>
      <c r="BN63" s="16"/>
      <c r="BO63" s="16"/>
      <c r="BP63" s="16"/>
      <c r="BQ63" s="16"/>
    </row>
    <row r="64" spans="1:69" s="17" customFormat="1" ht="21.75" customHeight="1">
      <c r="A64" s="24"/>
      <c r="B64" s="25"/>
      <c r="C64" s="26" t="s">
        <v>95</v>
      </c>
      <c r="D64" s="27"/>
      <c r="E64" s="27"/>
      <c r="F64" s="28"/>
      <c r="G64" s="35" t="s">
        <v>132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7"/>
      <c r="T64" s="21"/>
      <c r="U64" s="22"/>
      <c r="V64" s="22"/>
      <c r="W64" s="22"/>
      <c r="X64" s="15"/>
      <c r="Y64" s="21"/>
      <c r="Z64" s="22"/>
      <c r="AA64" s="22"/>
      <c r="AB64" s="22"/>
      <c r="AC64" s="22"/>
      <c r="AD64" s="22"/>
      <c r="AE64" s="22"/>
      <c r="AF64" s="22"/>
      <c r="AG64" s="22"/>
      <c r="AH64" s="15"/>
      <c r="AI64" s="18"/>
      <c r="AJ64" s="19"/>
      <c r="AK64" s="19"/>
      <c r="AL64" s="19"/>
      <c r="AM64" s="19"/>
      <c r="AN64" s="19"/>
      <c r="AO64" s="19"/>
      <c r="AP64" s="19"/>
      <c r="AQ64" s="19"/>
      <c r="AR64" s="20"/>
      <c r="AS64" s="18"/>
      <c r="AT64" s="19"/>
      <c r="AU64" s="19"/>
      <c r="AV64" s="19"/>
      <c r="AW64" s="19"/>
      <c r="AX64" s="19"/>
      <c r="AY64" s="19"/>
      <c r="AZ64" s="19"/>
      <c r="BA64" s="19"/>
      <c r="BB64" s="20"/>
      <c r="BC64" s="18"/>
      <c r="BD64" s="19"/>
      <c r="BE64" s="19"/>
      <c r="BF64" s="19"/>
      <c r="BG64" s="19"/>
      <c r="BH64" s="19"/>
      <c r="BI64" s="19"/>
      <c r="BJ64" s="19"/>
      <c r="BK64" s="19"/>
      <c r="BL64" s="20"/>
      <c r="BM64" s="16"/>
      <c r="BN64" s="16"/>
      <c r="BO64" s="16"/>
      <c r="BP64" s="16"/>
      <c r="BQ64" s="16"/>
    </row>
    <row r="65" spans="1:69" s="17" customFormat="1" ht="15" customHeight="1">
      <c r="A65" s="24"/>
      <c r="B65" s="25"/>
      <c r="C65" s="26"/>
      <c r="D65" s="27"/>
      <c r="E65" s="27"/>
      <c r="F65" s="28"/>
      <c r="G65" s="29" t="s">
        <v>112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1"/>
      <c r="T65" s="21"/>
      <c r="U65" s="22"/>
      <c r="V65" s="22"/>
      <c r="W65" s="22"/>
      <c r="X65" s="15"/>
      <c r="Y65" s="21"/>
      <c r="Z65" s="22"/>
      <c r="AA65" s="22"/>
      <c r="AB65" s="22"/>
      <c r="AC65" s="22"/>
      <c r="AD65" s="22"/>
      <c r="AE65" s="22"/>
      <c r="AF65" s="22"/>
      <c r="AG65" s="22"/>
      <c r="AH65" s="15"/>
      <c r="AI65" s="18"/>
      <c r="AJ65" s="19"/>
      <c r="AK65" s="19"/>
      <c r="AL65" s="19"/>
      <c r="AM65" s="19"/>
      <c r="AN65" s="19"/>
      <c r="AO65" s="19"/>
      <c r="AP65" s="19"/>
      <c r="AQ65" s="19"/>
      <c r="AR65" s="20"/>
      <c r="AS65" s="18"/>
      <c r="AT65" s="19"/>
      <c r="AU65" s="19"/>
      <c r="AV65" s="19"/>
      <c r="AW65" s="19"/>
      <c r="AX65" s="19"/>
      <c r="AY65" s="19"/>
      <c r="AZ65" s="19"/>
      <c r="BA65" s="19"/>
      <c r="BB65" s="20"/>
      <c r="BC65" s="18"/>
      <c r="BD65" s="19"/>
      <c r="BE65" s="19"/>
      <c r="BF65" s="19"/>
      <c r="BG65" s="19"/>
      <c r="BH65" s="19"/>
      <c r="BI65" s="19"/>
      <c r="BJ65" s="19"/>
      <c r="BK65" s="19"/>
      <c r="BL65" s="20"/>
      <c r="BM65" s="16"/>
      <c r="BN65" s="16"/>
      <c r="BO65" s="16"/>
      <c r="BP65" s="16"/>
      <c r="BQ65" s="16"/>
    </row>
    <row r="66" spans="1:69" s="17" customFormat="1" ht="14.25" customHeight="1">
      <c r="A66" s="24"/>
      <c r="B66" s="25"/>
      <c r="C66" s="26"/>
      <c r="D66" s="27"/>
      <c r="E66" s="27"/>
      <c r="F66" s="28"/>
      <c r="G66" s="127" t="s">
        <v>122</v>
      </c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9"/>
      <c r="T66" s="21" t="s">
        <v>113</v>
      </c>
      <c r="U66" s="22"/>
      <c r="V66" s="22"/>
      <c r="W66" s="22"/>
      <c r="X66" s="15"/>
      <c r="Y66" s="12" t="s">
        <v>123</v>
      </c>
      <c r="Z66" s="12"/>
      <c r="AA66" s="12"/>
      <c r="AB66" s="12"/>
      <c r="AC66" s="12"/>
      <c r="AD66" s="12"/>
      <c r="AE66" s="12"/>
      <c r="AF66" s="12"/>
      <c r="AG66" s="12"/>
      <c r="AH66" s="23"/>
      <c r="AI66" s="18">
        <v>2</v>
      </c>
      <c r="AJ66" s="19"/>
      <c r="AK66" s="19"/>
      <c r="AL66" s="19"/>
      <c r="AM66" s="19"/>
      <c r="AN66" s="19"/>
      <c r="AO66" s="19"/>
      <c r="AP66" s="19"/>
      <c r="AQ66" s="19"/>
      <c r="AR66" s="20"/>
      <c r="AS66" s="18">
        <v>2</v>
      </c>
      <c r="AT66" s="19"/>
      <c r="AU66" s="19"/>
      <c r="AV66" s="19"/>
      <c r="AW66" s="19"/>
      <c r="AX66" s="19"/>
      <c r="AY66" s="19"/>
      <c r="AZ66" s="19"/>
      <c r="BA66" s="19"/>
      <c r="BB66" s="20"/>
      <c r="BC66" s="18">
        <f>AS66-AI66</f>
        <v>0</v>
      </c>
      <c r="BD66" s="19"/>
      <c r="BE66" s="19"/>
      <c r="BF66" s="19"/>
      <c r="BG66" s="19"/>
      <c r="BH66" s="19"/>
      <c r="BI66" s="19"/>
      <c r="BJ66" s="19"/>
      <c r="BK66" s="19"/>
      <c r="BL66" s="20"/>
      <c r="BM66" s="16"/>
      <c r="BN66" s="16"/>
      <c r="BO66" s="16"/>
      <c r="BP66" s="16"/>
      <c r="BQ66" s="16"/>
    </row>
    <row r="67" spans="1:69" s="17" customFormat="1" ht="15" customHeight="1">
      <c r="A67" s="24"/>
      <c r="B67" s="25"/>
      <c r="C67" s="26"/>
      <c r="D67" s="27"/>
      <c r="E67" s="27"/>
      <c r="F67" s="28"/>
      <c r="G67" s="130" t="s">
        <v>124</v>
      </c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2"/>
      <c r="T67" s="21" t="s">
        <v>113</v>
      </c>
      <c r="U67" s="22"/>
      <c r="V67" s="22"/>
      <c r="W67" s="22"/>
      <c r="X67" s="15"/>
      <c r="Y67" s="21" t="s">
        <v>125</v>
      </c>
      <c r="Z67" s="22"/>
      <c r="AA67" s="22"/>
      <c r="AB67" s="22"/>
      <c r="AC67" s="22"/>
      <c r="AD67" s="22"/>
      <c r="AE67" s="22"/>
      <c r="AF67" s="22"/>
      <c r="AG67" s="22"/>
      <c r="AH67" s="15"/>
      <c r="AI67" s="18">
        <v>2</v>
      </c>
      <c r="AJ67" s="19"/>
      <c r="AK67" s="19"/>
      <c r="AL67" s="19"/>
      <c r="AM67" s="19"/>
      <c r="AN67" s="19"/>
      <c r="AO67" s="19"/>
      <c r="AP67" s="19"/>
      <c r="AQ67" s="19"/>
      <c r="AR67" s="20"/>
      <c r="AS67" s="18">
        <v>2</v>
      </c>
      <c r="AT67" s="19"/>
      <c r="AU67" s="19"/>
      <c r="AV67" s="19"/>
      <c r="AW67" s="19"/>
      <c r="AX67" s="19"/>
      <c r="AY67" s="19"/>
      <c r="AZ67" s="19"/>
      <c r="BA67" s="19"/>
      <c r="BB67" s="20"/>
      <c r="BC67" s="18">
        <f>AS67-AI67</f>
        <v>0</v>
      </c>
      <c r="BD67" s="19"/>
      <c r="BE67" s="19"/>
      <c r="BF67" s="19"/>
      <c r="BG67" s="19"/>
      <c r="BH67" s="19"/>
      <c r="BI67" s="19"/>
      <c r="BJ67" s="19"/>
      <c r="BK67" s="19"/>
      <c r="BL67" s="20"/>
      <c r="BM67" s="16"/>
      <c r="BN67" s="16"/>
      <c r="BO67" s="16"/>
      <c r="BP67" s="16"/>
      <c r="BQ67" s="16"/>
    </row>
    <row r="68" spans="1:69" s="17" customFormat="1" ht="12" customHeight="1">
      <c r="A68" s="24"/>
      <c r="B68" s="25"/>
      <c r="C68" s="26"/>
      <c r="D68" s="27"/>
      <c r="E68" s="27"/>
      <c r="F68" s="28"/>
      <c r="G68" s="29" t="s">
        <v>126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1"/>
      <c r="T68" s="21"/>
      <c r="U68" s="22"/>
      <c r="V68" s="22"/>
      <c r="W68" s="22"/>
      <c r="X68" s="15"/>
      <c r="Y68" s="21"/>
      <c r="Z68" s="22"/>
      <c r="AA68" s="22"/>
      <c r="AB68" s="22"/>
      <c r="AC68" s="22"/>
      <c r="AD68" s="22"/>
      <c r="AE68" s="22"/>
      <c r="AF68" s="22"/>
      <c r="AG68" s="22"/>
      <c r="AH68" s="15"/>
      <c r="AI68" s="18"/>
      <c r="AJ68" s="19"/>
      <c r="AK68" s="19"/>
      <c r="AL68" s="19"/>
      <c r="AM68" s="19"/>
      <c r="AN68" s="19"/>
      <c r="AO68" s="19"/>
      <c r="AP68" s="19"/>
      <c r="AQ68" s="19"/>
      <c r="AR68" s="20"/>
      <c r="AS68" s="18"/>
      <c r="AT68" s="19"/>
      <c r="AU68" s="19"/>
      <c r="AV68" s="19"/>
      <c r="AW68" s="19"/>
      <c r="AX68" s="19"/>
      <c r="AY68" s="19"/>
      <c r="AZ68" s="19"/>
      <c r="BA68" s="19"/>
      <c r="BB68" s="20"/>
      <c r="BC68" s="18"/>
      <c r="BD68" s="19"/>
      <c r="BE68" s="19"/>
      <c r="BF68" s="19"/>
      <c r="BG68" s="19"/>
      <c r="BH68" s="19"/>
      <c r="BI68" s="19"/>
      <c r="BJ68" s="19"/>
      <c r="BK68" s="19"/>
      <c r="BL68" s="20"/>
      <c r="BM68" s="16"/>
      <c r="BN68" s="16"/>
      <c r="BO68" s="16"/>
      <c r="BP68" s="16"/>
      <c r="BQ68" s="16"/>
    </row>
    <row r="69" spans="1:69" s="17" customFormat="1" ht="15" customHeight="1">
      <c r="A69" s="24"/>
      <c r="B69" s="25"/>
      <c r="C69" s="26"/>
      <c r="D69" s="27"/>
      <c r="E69" s="27"/>
      <c r="F69" s="28"/>
      <c r="G69" s="32" t="s">
        <v>127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4"/>
      <c r="T69" s="21" t="s">
        <v>128</v>
      </c>
      <c r="U69" s="22"/>
      <c r="V69" s="22"/>
      <c r="W69" s="22"/>
      <c r="X69" s="15"/>
      <c r="Y69" s="13" t="s">
        <v>129</v>
      </c>
      <c r="Z69" s="13"/>
      <c r="AA69" s="13"/>
      <c r="AB69" s="13"/>
      <c r="AC69" s="13"/>
      <c r="AD69" s="13"/>
      <c r="AE69" s="13"/>
      <c r="AF69" s="13"/>
      <c r="AG69" s="13"/>
      <c r="AH69" s="13"/>
      <c r="AI69" s="18">
        <v>1810</v>
      </c>
      <c r="AJ69" s="19"/>
      <c r="AK69" s="19"/>
      <c r="AL69" s="19"/>
      <c r="AM69" s="19"/>
      <c r="AN69" s="19"/>
      <c r="AO69" s="19"/>
      <c r="AP69" s="19"/>
      <c r="AQ69" s="19"/>
      <c r="AR69" s="20"/>
      <c r="AS69" s="18">
        <v>1810</v>
      </c>
      <c r="AT69" s="19"/>
      <c r="AU69" s="19"/>
      <c r="AV69" s="19"/>
      <c r="AW69" s="19"/>
      <c r="AX69" s="19"/>
      <c r="AY69" s="19"/>
      <c r="AZ69" s="19"/>
      <c r="BA69" s="19"/>
      <c r="BB69" s="20"/>
      <c r="BC69" s="18">
        <v>0</v>
      </c>
      <c r="BD69" s="19"/>
      <c r="BE69" s="19"/>
      <c r="BF69" s="19"/>
      <c r="BG69" s="19"/>
      <c r="BH69" s="19"/>
      <c r="BI69" s="19"/>
      <c r="BJ69" s="19"/>
      <c r="BK69" s="19"/>
      <c r="BL69" s="20"/>
      <c r="BM69" s="16"/>
      <c r="BN69" s="16"/>
      <c r="BO69" s="16"/>
      <c r="BP69" s="16"/>
      <c r="BQ69" s="16"/>
    </row>
    <row r="70" spans="1:69" s="17" customFormat="1" ht="15" customHeight="1">
      <c r="A70" s="24"/>
      <c r="B70" s="25"/>
      <c r="C70" s="26"/>
      <c r="D70" s="27"/>
      <c r="E70" s="27"/>
      <c r="F70" s="28"/>
      <c r="G70" s="32" t="s">
        <v>130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4"/>
      <c r="T70" s="21" t="s">
        <v>128</v>
      </c>
      <c r="U70" s="22"/>
      <c r="V70" s="22"/>
      <c r="W70" s="22"/>
      <c r="X70" s="15"/>
      <c r="Y70" s="11" t="s">
        <v>131</v>
      </c>
      <c r="Z70" s="12"/>
      <c r="AA70" s="12"/>
      <c r="AB70" s="12"/>
      <c r="AC70" s="12"/>
      <c r="AD70" s="12"/>
      <c r="AE70" s="12"/>
      <c r="AF70" s="12"/>
      <c r="AG70" s="12"/>
      <c r="AH70" s="23"/>
      <c r="AI70" s="18">
        <v>3000</v>
      </c>
      <c r="AJ70" s="19"/>
      <c r="AK70" s="19"/>
      <c r="AL70" s="19"/>
      <c r="AM70" s="19"/>
      <c r="AN70" s="19"/>
      <c r="AO70" s="19"/>
      <c r="AP70" s="19"/>
      <c r="AQ70" s="19"/>
      <c r="AR70" s="20"/>
      <c r="AS70" s="18">
        <v>3000</v>
      </c>
      <c r="AT70" s="19"/>
      <c r="AU70" s="19"/>
      <c r="AV70" s="19"/>
      <c r="AW70" s="19"/>
      <c r="AX70" s="19"/>
      <c r="AY70" s="19"/>
      <c r="AZ70" s="19"/>
      <c r="BA70" s="19"/>
      <c r="BB70" s="20"/>
      <c r="BC70" s="18">
        <v>0</v>
      </c>
      <c r="BD70" s="19"/>
      <c r="BE70" s="19"/>
      <c r="BF70" s="19"/>
      <c r="BG70" s="19"/>
      <c r="BH70" s="19"/>
      <c r="BI70" s="19"/>
      <c r="BJ70" s="19"/>
      <c r="BK70" s="19"/>
      <c r="BL70" s="20"/>
      <c r="BM70" s="16"/>
      <c r="BN70" s="16"/>
      <c r="BO70" s="16"/>
      <c r="BP70" s="16"/>
      <c r="BQ70" s="16"/>
    </row>
    <row r="71" spans="1:69" s="2" customFormat="1" ht="15.75" customHeight="1">
      <c r="A71" s="79" t="s">
        <v>89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</row>
    <row r="72" spans="1:69" ht="15" customHeight="1">
      <c r="A72" s="106" t="s">
        <v>101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4"/>
      <c r="BN72" s="4"/>
      <c r="BO72" s="4"/>
      <c r="BP72" s="4"/>
      <c r="BQ72" s="4"/>
    </row>
    <row r="73" spans="1:69" ht="39.75" customHeight="1">
      <c r="A73" s="58" t="s">
        <v>22</v>
      </c>
      <c r="B73" s="58"/>
      <c r="C73" s="58"/>
      <c r="D73" s="58" t="s">
        <v>21</v>
      </c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0" t="s">
        <v>14</v>
      </c>
      <c r="R73" s="68"/>
      <c r="S73" s="68"/>
      <c r="T73" s="68"/>
      <c r="U73" s="51"/>
      <c r="V73" s="58" t="s">
        <v>35</v>
      </c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 t="s">
        <v>36</v>
      </c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 t="s">
        <v>37</v>
      </c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 t="s">
        <v>38</v>
      </c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</row>
    <row r="74" spans="1:69" ht="33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69"/>
      <c r="R74" s="70"/>
      <c r="S74" s="70"/>
      <c r="T74" s="70"/>
      <c r="U74" s="71"/>
      <c r="V74" s="58" t="s">
        <v>10</v>
      </c>
      <c r="W74" s="58"/>
      <c r="X74" s="58"/>
      <c r="Y74" s="58"/>
      <c r="Z74" s="58" t="s">
        <v>9</v>
      </c>
      <c r="AA74" s="58"/>
      <c r="AB74" s="58"/>
      <c r="AC74" s="58"/>
      <c r="AD74" s="58" t="s">
        <v>23</v>
      </c>
      <c r="AE74" s="58"/>
      <c r="AF74" s="58"/>
      <c r="AG74" s="58"/>
      <c r="AH74" s="58" t="s">
        <v>10</v>
      </c>
      <c r="AI74" s="58"/>
      <c r="AJ74" s="58"/>
      <c r="AK74" s="58"/>
      <c r="AL74" s="58" t="s">
        <v>9</v>
      </c>
      <c r="AM74" s="58"/>
      <c r="AN74" s="58"/>
      <c r="AO74" s="58"/>
      <c r="AP74" s="58" t="s">
        <v>23</v>
      </c>
      <c r="AQ74" s="58"/>
      <c r="AR74" s="58"/>
      <c r="AS74" s="58"/>
      <c r="AT74" s="58" t="s">
        <v>10</v>
      </c>
      <c r="AU74" s="58"/>
      <c r="AV74" s="58"/>
      <c r="AW74" s="58"/>
      <c r="AX74" s="58" t="s">
        <v>9</v>
      </c>
      <c r="AY74" s="58"/>
      <c r="AZ74" s="58"/>
      <c r="BA74" s="58"/>
      <c r="BB74" s="58" t="s">
        <v>23</v>
      </c>
      <c r="BC74" s="58"/>
      <c r="BD74" s="58"/>
      <c r="BE74" s="58"/>
      <c r="BF74" s="58" t="s">
        <v>10</v>
      </c>
      <c r="BG74" s="58"/>
      <c r="BH74" s="58"/>
      <c r="BI74" s="58"/>
      <c r="BJ74" s="58" t="s">
        <v>9</v>
      </c>
      <c r="BK74" s="58"/>
      <c r="BL74" s="58"/>
      <c r="BM74" s="58"/>
      <c r="BN74" s="58" t="s">
        <v>23</v>
      </c>
      <c r="BO74" s="58"/>
      <c r="BP74" s="58"/>
      <c r="BQ74" s="58"/>
    </row>
    <row r="75" spans="1:69" ht="15" customHeight="1">
      <c r="A75" s="58">
        <v>1</v>
      </c>
      <c r="B75" s="58"/>
      <c r="C75" s="58"/>
      <c r="D75" s="58">
        <v>2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24">
        <v>3</v>
      </c>
      <c r="R75" s="72"/>
      <c r="S75" s="72"/>
      <c r="T75" s="72"/>
      <c r="U75" s="25"/>
      <c r="V75" s="58">
        <v>4</v>
      </c>
      <c r="W75" s="58"/>
      <c r="X75" s="58"/>
      <c r="Y75" s="58"/>
      <c r="Z75" s="58">
        <v>5</v>
      </c>
      <c r="AA75" s="58"/>
      <c r="AB75" s="58"/>
      <c r="AC75" s="58"/>
      <c r="AD75" s="58">
        <v>6</v>
      </c>
      <c r="AE75" s="58"/>
      <c r="AF75" s="58"/>
      <c r="AG75" s="58"/>
      <c r="AH75" s="58">
        <v>7</v>
      </c>
      <c r="AI75" s="58"/>
      <c r="AJ75" s="58"/>
      <c r="AK75" s="58"/>
      <c r="AL75" s="58">
        <v>8</v>
      </c>
      <c r="AM75" s="58"/>
      <c r="AN75" s="58"/>
      <c r="AO75" s="58"/>
      <c r="AP75" s="58">
        <v>9</v>
      </c>
      <c r="AQ75" s="58"/>
      <c r="AR75" s="58"/>
      <c r="AS75" s="58"/>
      <c r="AT75" s="58">
        <v>10</v>
      </c>
      <c r="AU75" s="58"/>
      <c r="AV75" s="58"/>
      <c r="AW75" s="58"/>
      <c r="AX75" s="58">
        <v>11</v>
      </c>
      <c r="AY75" s="58"/>
      <c r="AZ75" s="58"/>
      <c r="BA75" s="58"/>
      <c r="BB75" s="58">
        <v>12</v>
      </c>
      <c r="BC75" s="58"/>
      <c r="BD75" s="58"/>
      <c r="BE75" s="58"/>
      <c r="BF75" s="58">
        <v>13</v>
      </c>
      <c r="BG75" s="58"/>
      <c r="BH75" s="58"/>
      <c r="BI75" s="58"/>
      <c r="BJ75" s="58">
        <v>14</v>
      </c>
      <c r="BK75" s="58"/>
      <c r="BL75" s="58"/>
      <c r="BM75" s="58"/>
      <c r="BN75" s="58">
        <v>15</v>
      </c>
      <c r="BO75" s="58"/>
      <c r="BP75" s="58"/>
      <c r="BQ75" s="58"/>
    </row>
    <row r="76" spans="1:79" ht="9" customHeight="1" hidden="1">
      <c r="A76" s="24" t="s">
        <v>52</v>
      </c>
      <c r="B76" s="72"/>
      <c r="C76" s="25"/>
      <c r="D76" s="96" t="s">
        <v>49</v>
      </c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8"/>
      <c r="Q76" s="24" t="s">
        <v>47</v>
      </c>
      <c r="R76" s="72"/>
      <c r="S76" s="72"/>
      <c r="T76" s="72"/>
      <c r="U76" s="25"/>
      <c r="V76" s="18" t="s">
        <v>39</v>
      </c>
      <c r="W76" s="19"/>
      <c r="X76" s="19"/>
      <c r="Y76" s="20"/>
      <c r="Z76" s="18" t="s">
        <v>53</v>
      </c>
      <c r="AA76" s="19"/>
      <c r="AB76" s="19"/>
      <c r="AC76" s="20"/>
      <c r="AD76" s="41" t="s">
        <v>56</v>
      </c>
      <c r="AE76" s="93"/>
      <c r="AF76" s="93"/>
      <c r="AG76" s="94"/>
      <c r="AH76" s="18" t="s">
        <v>41</v>
      </c>
      <c r="AI76" s="19"/>
      <c r="AJ76" s="19"/>
      <c r="AK76" s="20"/>
      <c r="AL76" s="18" t="s">
        <v>40</v>
      </c>
      <c r="AM76" s="19"/>
      <c r="AN76" s="19"/>
      <c r="AO76" s="20"/>
      <c r="AP76" s="41" t="s">
        <v>56</v>
      </c>
      <c r="AQ76" s="93"/>
      <c r="AR76" s="93"/>
      <c r="AS76" s="94"/>
      <c r="AT76" s="18" t="s">
        <v>42</v>
      </c>
      <c r="AU76" s="19"/>
      <c r="AV76" s="19"/>
      <c r="AW76" s="20"/>
      <c r="AX76" s="18" t="s">
        <v>43</v>
      </c>
      <c r="AY76" s="19"/>
      <c r="AZ76" s="19"/>
      <c r="BA76" s="20"/>
      <c r="BB76" s="41" t="s">
        <v>56</v>
      </c>
      <c r="BC76" s="93"/>
      <c r="BD76" s="93"/>
      <c r="BE76" s="94"/>
      <c r="BF76" s="90" t="s">
        <v>54</v>
      </c>
      <c r="BG76" s="91"/>
      <c r="BH76" s="91"/>
      <c r="BI76" s="92"/>
      <c r="BJ76" s="18" t="s">
        <v>55</v>
      </c>
      <c r="BK76" s="19"/>
      <c r="BL76" s="19"/>
      <c r="BM76" s="20"/>
      <c r="BN76" s="41" t="s">
        <v>56</v>
      </c>
      <c r="BO76" s="93"/>
      <c r="BP76" s="93"/>
      <c r="BQ76" s="94"/>
      <c r="CA76" s="1" t="s">
        <v>70</v>
      </c>
    </row>
    <row r="77" spans="1:79" s="3" customFormat="1" ht="12.75">
      <c r="A77" s="102" t="s">
        <v>81</v>
      </c>
      <c r="B77" s="74"/>
      <c r="C77" s="75"/>
      <c r="D77" s="103" t="s">
        <v>80</v>
      </c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5"/>
      <c r="Q77" s="73" t="s">
        <v>81</v>
      </c>
      <c r="R77" s="74"/>
      <c r="S77" s="74"/>
      <c r="T77" s="74"/>
      <c r="U77" s="75"/>
      <c r="V77" s="95"/>
      <c r="W77" s="93"/>
      <c r="X77" s="93"/>
      <c r="Y77" s="94"/>
      <c r="Z77" s="95"/>
      <c r="AA77" s="93"/>
      <c r="AB77" s="93"/>
      <c r="AC77" s="94"/>
      <c r="AD77" s="95">
        <f>V77+Z77</f>
        <v>0</v>
      </c>
      <c r="AE77" s="93"/>
      <c r="AF77" s="93"/>
      <c r="AG77" s="94"/>
      <c r="AH77" s="95"/>
      <c r="AI77" s="93"/>
      <c r="AJ77" s="93"/>
      <c r="AK77" s="94"/>
      <c r="AL77" s="95"/>
      <c r="AM77" s="93"/>
      <c r="AN77" s="93"/>
      <c r="AO77" s="94"/>
      <c r="AP77" s="95">
        <f>AH77+AL77</f>
        <v>0</v>
      </c>
      <c r="AQ77" s="93"/>
      <c r="AR77" s="93"/>
      <c r="AS77" s="94"/>
      <c r="AT77" s="95"/>
      <c r="AU77" s="93"/>
      <c r="AV77" s="93"/>
      <c r="AW77" s="94"/>
      <c r="AX77" s="95"/>
      <c r="AY77" s="93"/>
      <c r="AZ77" s="93"/>
      <c r="BA77" s="94"/>
      <c r="BB77" s="95">
        <f>AT77+AX77</f>
        <v>0</v>
      </c>
      <c r="BC77" s="93"/>
      <c r="BD77" s="93"/>
      <c r="BE77" s="94"/>
      <c r="BF77" s="99"/>
      <c r="BG77" s="100"/>
      <c r="BH77" s="100"/>
      <c r="BI77" s="101"/>
      <c r="BJ77" s="95"/>
      <c r="BK77" s="93"/>
      <c r="BL77" s="93"/>
      <c r="BM77" s="94"/>
      <c r="BN77" s="95">
        <f>BF77+BJ77</f>
        <v>0</v>
      </c>
      <c r="BO77" s="93"/>
      <c r="BP77" s="93"/>
      <c r="BQ77" s="94"/>
      <c r="CA77" s="3" t="s">
        <v>71</v>
      </c>
    </row>
    <row r="78" spans="1:6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1:69" ht="15.75" customHeight="1">
      <c r="A79" s="88" t="s">
        <v>90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4"/>
      <c r="BN79" s="4"/>
      <c r="BO79" s="4"/>
      <c r="BP79" s="4"/>
      <c r="BQ79" s="4"/>
    </row>
    <row r="80" spans="1:69" ht="15.75" customHeight="1">
      <c r="A80" s="88" t="s">
        <v>91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4"/>
      <c r="BN80" s="4"/>
      <c r="BO80" s="4"/>
      <c r="BP80" s="4"/>
      <c r="BQ80" s="4"/>
    </row>
    <row r="81" spans="1:69" ht="18.75" customHeight="1">
      <c r="A81" s="88" t="s">
        <v>92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4"/>
      <c r="BN81" s="4"/>
      <c r="BO81" s="4"/>
      <c r="BP81" s="4"/>
      <c r="BQ81" s="4"/>
    </row>
    <row r="82" spans="1:69" ht="12" customHeight="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4"/>
      <c r="BN82" s="4"/>
      <c r="BO82" s="4"/>
      <c r="BP82" s="4"/>
      <c r="BQ82" s="4"/>
    </row>
    <row r="83" spans="1:6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1:69" ht="11.25" customHeight="1">
      <c r="A84" s="76" t="s">
        <v>136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"/>
      <c r="AO84" s="7"/>
      <c r="AP84" s="77" t="s">
        <v>83</v>
      </c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4"/>
      <c r="BJ84" s="4"/>
      <c r="BK84" s="4"/>
      <c r="BL84" s="4"/>
      <c r="BM84" s="4"/>
      <c r="BN84" s="4"/>
      <c r="BO84" s="4"/>
      <c r="BP84" s="4"/>
      <c r="BQ84" s="4"/>
    </row>
    <row r="85" spans="1:6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67" t="s">
        <v>33</v>
      </c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10"/>
      <c r="AO85" s="10"/>
      <c r="AP85" s="67" t="s">
        <v>34</v>
      </c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4"/>
      <c r="BJ85" s="4"/>
      <c r="BK85" s="4"/>
      <c r="BL85" s="4"/>
      <c r="BM85" s="4"/>
      <c r="BN85" s="4"/>
      <c r="BO85" s="4"/>
      <c r="BP85" s="4"/>
      <c r="BQ85" s="4"/>
    </row>
    <row r="86" spans="1:6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</row>
    <row r="87" spans="1:69" ht="15.75" customHeight="1">
      <c r="A87" s="76" t="s">
        <v>134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"/>
      <c r="AO87" s="7"/>
      <c r="AP87" s="77" t="s">
        <v>135</v>
      </c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4"/>
      <c r="BJ87" s="4"/>
      <c r="BK87" s="4"/>
      <c r="BL87" s="4"/>
      <c r="BM87" s="4"/>
      <c r="BN87" s="4"/>
      <c r="BO87" s="4"/>
      <c r="BP87" s="4"/>
      <c r="BQ87" s="4"/>
    </row>
    <row r="88" spans="1:6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67" t="s">
        <v>33</v>
      </c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10"/>
      <c r="AO88" s="10"/>
      <c r="AP88" s="67" t="s">
        <v>34</v>
      </c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4"/>
      <c r="BJ88" s="4"/>
      <c r="BK88" s="4"/>
      <c r="BL88" s="4"/>
      <c r="BM88" s="4"/>
      <c r="BN88" s="4"/>
      <c r="BO88" s="4"/>
      <c r="BP88" s="4"/>
      <c r="BQ88" s="4"/>
    </row>
  </sheetData>
  <mergeCells count="488">
    <mergeCell ref="AS52:BB52"/>
    <mergeCell ref="BC52:BL52"/>
    <mergeCell ref="B36:E36"/>
    <mergeCell ref="F36:I36"/>
    <mergeCell ref="J36:Z36"/>
    <mergeCell ref="AA36:AD36"/>
    <mergeCell ref="AE36:AH36"/>
    <mergeCell ref="AI36:AL36"/>
    <mergeCell ref="AM36:AP36"/>
    <mergeCell ref="AQ36:AT36"/>
    <mergeCell ref="AU36:AX36"/>
    <mergeCell ref="AY36:BB36"/>
    <mergeCell ref="BC36:BF36"/>
    <mergeCell ref="BG36:BJ36"/>
    <mergeCell ref="BK36:BQ36"/>
    <mergeCell ref="B35:E35"/>
    <mergeCell ref="F35:I35"/>
    <mergeCell ref="J35:Z35"/>
    <mergeCell ref="AA35:AD35"/>
    <mergeCell ref="AE35:AH35"/>
    <mergeCell ref="AI35:AL35"/>
    <mergeCell ref="AM35:AP35"/>
    <mergeCell ref="AQ35:AT35"/>
    <mergeCell ref="AU35:AX35"/>
    <mergeCell ref="AY35:BB35"/>
    <mergeCell ref="BC35:BF35"/>
    <mergeCell ref="BG35:BJ35"/>
    <mergeCell ref="BK35:BQ35"/>
    <mergeCell ref="BK37:BQ37"/>
    <mergeCell ref="AU37:AX37"/>
    <mergeCell ref="AY37:BB37"/>
    <mergeCell ref="BC37:BF37"/>
    <mergeCell ref="BG37:BJ37"/>
    <mergeCell ref="AE37:AH37"/>
    <mergeCell ref="AI37:AL37"/>
    <mergeCell ref="AM37:AP37"/>
    <mergeCell ref="AQ37:AT37"/>
    <mergeCell ref="B37:E37"/>
    <mergeCell ref="F37:I37"/>
    <mergeCell ref="J37:Z37"/>
    <mergeCell ref="AA37:AD37"/>
    <mergeCell ref="AY34:BB34"/>
    <mergeCell ref="BC34:BF34"/>
    <mergeCell ref="BG34:BJ34"/>
    <mergeCell ref="BK34:BQ34"/>
    <mergeCell ref="B34:E34"/>
    <mergeCell ref="F34:I34"/>
    <mergeCell ref="J34:Z34"/>
    <mergeCell ref="AA34:AD34"/>
    <mergeCell ref="AE34:AH34"/>
    <mergeCell ref="AI34:AL34"/>
    <mergeCell ref="AM34:AP34"/>
    <mergeCell ref="AQ34:AT34"/>
    <mergeCell ref="AU34:AX34"/>
    <mergeCell ref="A5:BL5"/>
    <mergeCell ref="AQ26:AW26"/>
    <mergeCell ref="AX26:BD26"/>
    <mergeCell ref="BE26:BL26"/>
    <mergeCell ref="A6:BL6"/>
    <mergeCell ref="A7:BL7"/>
    <mergeCell ref="A8:BL8"/>
    <mergeCell ref="A9:BL9"/>
    <mergeCell ref="L15:AP15"/>
    <mergeCell ref="L16:BL16"/>
    <mergeCell ref="A11:BL11"/>
    <mergeCell ref="A12:BL12"/>
    <mergeCell ref="L14:BL14"/>
    <mergeCell ref="A15:K15"/>
    <mergeCell ref="A19:K19"/>
    <mergeCell ref="L19:AB19"/>
    <mergeCell ref="AC19:BB19"/>
    <mergeCell ref="L17:AP17"/>
    <mergeCell ref="AC18:BL18"/>
    <mergeCell ref="A20:BL20"/>
    <mergeCell ref="A21:BL21"/>
    <mergeCell ref="AQ22:BL22"/>
    <mergeCell ref="V22:AP22"/>
    <mergeCell ref="A22:U22"/>
    <mergeCell ref="O23:U23"/>
    <mergeCell ref="H23:N23"/>
    <mergeCell ref="A23:G23"/>
    <mergeCell ref="BE23:BL23"/>
    <mergeCell ref="AX23:BD23"/>
    <mergeCell ref="AQ23:AW23"/>
    <mergeCell ref="AJ23:AP23"/>
    <mergeCell ref="AC23:AI23"/>
    <mergeCell ref="V23:AB23"/>
    <mergeCell ref="BE24:BL24"/>
    <mergeCell ref="AX24:BD24"/>
    <mergeCell ref="AQ24:AW24"/>
    <mergeCell ref="AJ24:AP24"/>
    <mergeCell ref="AC24:AI24"/>
    <mergeCell ref="V24:AB24"/>
    <mergeCell ref="O24:U24"/>
    <mergeCell ref="H24:N24"/>
    <mergeCell ref="A24:G24"/>
    <mergeCell ref="A25:G25"/>
    <mergeCell ref="H25:N25"/>
    <mergeCell ref="O25:U25"/>
    <mergeCell ref="V25:AB25"/>
    <mergeCell ref="AC25:AI25"/>
    <mergeCell ref="AJ25:AP25"/>
    <mergeCell ref="AQ25:AW25"/>
    <mergeCell ref="AX25:BD25"/>
    <mergeCell ref="BE25:BL25"/>
    <mergeCell ref="A27:BL27"/>
    <mergeCell ref="A28:BL28"/>
    <mergeCell ref="A26:G26"/>
    <mergeCell ref="H26:N26"/>
    <mergeCell ref="O26:U26"/>
    <mergeCell ref="V26:AB26"/>
    <mergeCell ref="AC26:AI26"/>
    <mergeCell ref="AJ26:AP26"/>
    <mergeCell ref="AM29:AX29"/>
    <mergeCell ref="AA29:AL29"/>
    <mergeCell ref="J29:Z30"/>
    <mergeCell ref="AE30:AH30"/>
    <mergeCell ref="AA30:AD30"/>
    <mergeCell ref="F29:I30"/>
    <mergeCell ref="B29:E30"/>
    <mergeCell ref="BG30:BJ30"/>
    <mergeCell ref="BC30:BF30"/>
    <mergeCell ref="AY30:BB30"/>
    <mergeCell ref="AU30:AX30"/>
    <mergeCell ref="AQ30:AT30"/>
    <mergeCell ref="AM30:AP30"/>
    <mergeCell ref="AI30:AL30"/>
    <mergeCell ref="AY29:BJ29"/>
    <mergeCell ref="BG31:BJ31"/>
    <mergeCell ref="BC31:BF31"/>
    <mergeCell ref="AY31:BB31"/>
    <mergeCell ref="AU31:AX31"/>
    <mergeCell ref="AA32:AD32"/>
    <mergeCell ref="AQ31:AT31"/>
    <mergeCell ref="AM31:AP31"/>
    <mergeCell ref="AI31:AL31"/>
    <mergeCell ref="AE31:AH31"/>
    <mergeCell ref="J31:Z31"/>
    <mergeCell ref="F31:I31"/>
    <mergeCell ref="B31:E31"/>
    <mergeCell ref="J32:Z32"/>
    <mergeCell ref="AQ33:AT33"/>
    <mergeCell ref="AU33:AX33"/>
    <mergeCell ref="AY33:BB33"/>
    <mergeCell ref="AE32:AH32"/>
    <mergeCell ref="AI32:AL32"/>
    <mergeCell ref="AM32:AP32"/>
    <mergeCell ref="AQ32:AT32"/>
    <mergeCell ref="BC33:BF33"/>
    <mergeCell ref="V42:Z42"/>
    <mergeCell ref="A39:BL39"/>
    <mergeCell ref="A40:BL40"/>
    <mergeCell ref="AG41:AV41"/>
    <mergeCell ref="Q41:AF41"/>
    <mergeCell ref="A41:P42"/>
    <mergeCell ref="AQ42:AV42"/>
    <mergeCell ref="Q42:U42"/>
    <mergeCell ref="B33:E33"/>
    <mergeCell ref="AQ43:AV43"/>
    <mergeCell ref="AL43:AP43"/>
    <mergeCell ref="AG43:AK43"/>
    <mergeCell ref="AA43:AF43"/>
    <mergeCell ref="V43:Z43"/>
    <mergeCell ref="Q43:U43"/>
    <mergeCell ref="AL42:AP42"/>
    <mergeCell ref="AG42:AK42"/>
    <mergeCell ref="AA42:AF42"/>
    <mergeCell ref="BI45:BQ45"/>
    <mergeCell ref="BI44:BQ44"/>
    <mergeCell ref="A43:P43"/>
    <mergeCell ref="A44:P44"/>
    <mergeCell ref="Q44:U44"/>
    <mergeCell ref="V44:Z44"/>
    <mergeCell ref="AA44:AF44"/>
    <mergeCell ref="AG44:AK44"/>
    <mergeCell ref="AL44:AP44"/>
    <mergeCell ref="AQ44:AV44"/>
    <mergeCell ref="AS48:BB48"/>
    <mergeCell ref="AI48:AR48"/>
    <mergeCell ref="Y48:AH48"/>
    <mergeCell ref="AG45:AK45"/>
    <mergeCell ref="AL45:AP45"/>
    <mergeCell ref="AQ45:AV45"/>
    <mergeCell ref="BC49:BL49"/>
    <mergeCell ref="AS49:BB49"/>
    <mergeCell ref="AI49:AR49"/>
    <mergeCell ref="Y49:AH49"/>
    <mergeCell ref="T49:X49"/>
    <mergeCell ref="G49:S49"/>
    <mergeCell ref="A49:B49"/>
    <mergeCell ref="C49:F49"/>
    <mergeCell ref="D73:P74"/>
    <mergeCell ref="A73:C74"/>
    <mergeCell ref="BN74:BQ74"/>
    <mergeCell ref="BJ74:BM74"/>
    <mergeCell ref="BF74:BI74"/>
    <mergeCell ref="Z74:AC74"/>
    <mergeCell ref="BB74:BE74"/>
    <mergeCell ref="AX74:BA74"/>
    <mergeCell ref="AT74:AW74"/>
    <mergeCell ref="AP74:AS74"/>
    <mergeCell ref="A77:C77"/>
    <mergeCell ref="D77:P77"/>
    <mergeCell ref="V74:Y74"/>
    <mergeCell ref="BN75:BQ75"/>
    <mergeCell ref="BJ75:BM75"/>
    <mergeCell ref="BF75:BI75"/>
    <mergeCell ref="BB75:BE75"/>
    <mergeCell ref="AX75:BA75"/>
    <mergeCell ref="AT75:AW75"/>
    <mergeCell ref="AP75:AS75"/>
    <mergeCell ref="A75:C75"/>
    <mergeCell ref="AD75:AG75"/>
    <mergeCell ref="Z75:AC75"/>
    <mergeCell ref="V75:Y75"/>
    <mergeCell ref="D75:P75"/>
    <mergeCell ref="Q75:U75"/>
    <mergeCell ref="BN77:BQ77"/>
    <mergeCell ref="AP77:AS77"/>
    <mergeCell ref="AT77:AW77"/>
    <mergeCell ref="AX77:BA77"/>
    <mergeCell ref="BB77:BE77"/>
    <mergeCell ref="BF77:BI77"/>
    <mergeCell ref="BJ77:BM77"/>
    <mergeCell ref="A76:C76"/>
    <mergeCell ref="AL77:AO77"/>
    <mergeCell ref="D76:P76"/>
    <mergeCell ref="V76:Y76"/>
    <mergeCell ref="Z76:AC76"/>
    <mergeCell ref="AD76:AG76"/>
    <mergeCell ref="V77:Y77"/>
    <mergeCell ref="Z77:AC77"/>
    <mergeCell ref="AD77:AG77"/>
    <mergeCell ref="AH77:AK77"/>
    <mergeCell ref="BF76:BI76"/>
    <mergeCell ref="BJ76:BM76"/>
    <mergeCell ref="BN76:BQ76"/>
    <mergeCell ref="AP76:AS76"/>
    <mergeCell ref="AT76:AW76"/>
    <mergeCell ref="AX76:BA76"/>
    <mergeCell ref="BB76:BE76"/>
    <mergeCell ref="A79:BL79"/>
    <mergeCell ref="A80:BL80"/>
    <mergeCell ref="C51:F51"/>
    <mergeCell ref="G51:S51"/>
    <mergeCell ref="T51:X51"/>
    <mergeCell ref="Y51:AH51"/>
    <mergeCell ref="AI51:AR51"/>
    <mergeCell ref="AS51:BB51"/>
    <mergeCell ref="BC51:BL51"/>
    <mergeCell ref="A71:BQ71"/>
    <mergeCell ref="A81:BL81"/>
    <mergeCell ref="A82:BL82"/>
    <mergeCell ref="A84:V84"/>
    <mergeCell ref="W84:AM84"/>
    <mergeCell ref="AP84:BH84"/>
    <mergeCell ref="A51:B51"/>
    <mergeCell ref="AI50:AR50"/>
    <mergeCell ref="AS50:BB50"/>
    <mergeCell ref="BC50:BL50"/>
    <mergeCell ref="A50:B50"/>
    <mergeCell ref="C50:F50"/>
    <mergeCell ref="G50:S50"/>
    <mergeCell ref="T50:X50"/>
    <mergeCell ref="Y50:AH50"/>
    <mergeCell ref="F33:I33"/>
    <mergeCell ref="J33:Z33"/>
    <mergeCell ref="AO2:BL4"/>
    <mergeCell ref="Y13:AL13"/>
    <mergeCell ref="M18:AA18"/>
    <mergeCell ref="B14:K14"/>
    <mergeCell ref="B16:K16"/>
    <mergeCell ref="B18:K18"/>
    <mergeCell ref="A17:K17"/>
    <mergeCell ref="AA33:AD33"/>
    <mergeCell ref="A48:B48"/>
    <mergeCell ref="C48:F48"/>
    <mergeCell ref="A45:P45"/>
    <mergeCell ref="Q45:U45"/>
    <mergeCell ref="T48:X48"/>
    <mergeCell ref="G48:S48"/>
    <mergeCell ref="A46:BL46"/>
    <mergeCell ref="V45:Z45"/>
    <mergeCell ref="AA45:AF45"/>
    <mergeCell ref="BC48:BL48"/>
    <mergeCell ref="AH74:AK74"/>
    <mergeCell ref="AE33:AH33"/>
    <mergeCell ref="AI33:AL33"/>
    <mergeCell ref="AM33:AP33"/>
    <mergeCell ref="AD74:AG74"/>
    <mergeCell ref="A72:BL72"/>
    <mergeCell ref="BF73:BQ73"/>
    <mergeCell ref="AT73:BE73"/>
    <mergeCell ref="AH73:AS73"/>
    <mergeCell ref="V73:AG73"/>
    <mergeCell ref="AP88:BH88"/>
    <mergeCell ref="A87:V87"/>
    <mergeCell ref="W87:AM87"/>
    <mergeCell ref="AP87:BH87"/>
    <mergeCell ref="W88:AM88"/>
    <mergeCell ref="AP85:BH85"/>
    <mergeCell ref="W85:AM85"/>
    <mergeCell ref="Q73:U74"/>
    <mergeCell ref="Q76:U76"/>
    <mergeCell ref="Q77:U77"/>
    <mergeCell ref="AH76:AK76"/>
    <mergeCell ref="AL76:AO76"/>
    <mergeCell ref="AL75:AO75"/>
    <mergeCell ref="AH75:AK75"/>
    <mergeCell ref="AL74:AO74"/>
    <mergeCell ref="BC32:BF32"/>
    <mergeCell ref="BG32:BJ32"/>
    <mergeCell ref="A29:A30"/>
    <mergeCell ref="BK29:BQ30"/>
    <mergeCell ref="BK31:BQ31"/>
    <mergeCell ref="AU32:AX32"/>
    <mergeCell ref="AY32:BB32"/>
    <mergeCell ref="B32:E32"/>
    <mergeCell ref="F32:I32"/>
    <mergeCell ref="AA31:AD31"/>
    <mergeCell ref="AW44:AZ44"/>
    <mergeCell ref="BE44:BH44"/>
    <mergeCell ref="BK32:BQ32"/>
    <mergeCell ref="BK33:BQ33"/>
    <mergeCell ref="AW42:AZ42"/>
    <mergeCell ref="AW43:AZ43"/>
    <mergeCell ref="BE42:BH42"/>
    <mergeCell ref="BE43:BH43"/>
    <mergeCell ref="BI43:BQ43"/>
    <mergeCell ref="BG33:BJ33"/>
    <mergeCell ref="A54:B54"/>
    <mergeCell ref="C54:F54"/>
    <mergeCell ref="BI41:BQ42"/>
    <mergeCell ref="BE45:BH45"/>
    <mergeCell ref="AW41:BH41"/>
    <mergeCell ref="AW45:AZ45"/>
    <mergeCell ref="BA42:BD42"/>
    <mergeCell ref="BA43:BD43"/>
    <mergeCell ref="BA44:BD44"/>
    <mergeCell ref="BA45:BD45"/>
    <mergeCell ref="G53:S53"/>
    <mergeCell ref="G54:S54"/>
    <mergeCell ref="A55:B55"/>
    <mergeCell ref="A56:B56"/>
    <mergeCell ref="C55:F55"/>
    <mergeCell ref="C56:F56"/>
    <mergeCell ref="G55:S55"/>
    <mergeCell ref="G56:S56"/>
    <mergeCell ref="A53:B53"/>
    <mergeCell ref="C53:F53"/>
    <mergeCell ref="Y54:AH54"/>
    <mergeCell ref="Y55:AH55"/>
    <mergeCell ref="Y56:AH56"/>
    <mergeCell ref="T53:X53"/>
    <mergeCell ref="T54:X54"/>
    <mergeCell ref="T55:X55"/>
    <mergeCell ref="T56:X56"/>
    <mergeCell ref="BC53:BL53"/>
    <mergeCell ref="AI54:AR54"/>
    <mergeCell ref="AS54:BB54"/>
    <mergeCell ref="BC54:BL54"/>
    <mergeCell ref="AS55:BB55"/>
    <mergeCell ref="AS56:BB56"/>
    <mergeCell ref="AI53:AR53"/>
    <mergeCell ref="AS53:BB53"/>
    <mergeCell ref="BC55:BL55"/>
    <mergeCell ref="BC56:BL56"/>
    <mergeCell ref="A57:B57"/>
    <mergeCell ref="A58:B58"/>
    <mergeCell ref="G57:S57"/>
    <mergeCell ref="G58:S58"/>
    <mergeCell ref="AI57:AR57"/>
    <mergeCell ref="AS57:BB57"/>
    <mergeCell ref="BC57:BL57"/>
    <mergeCell ref="BC58:BL58"/>
    <mergeCell ref="A59:B59"/>
    <mergeCell ref="A60:B60"/>
    <mergeCell ref="C57:F57"/>
    <mergeCell ref="C58:F58"/>
    <mergeCell ref="C59:F59"/>
    <mergeCell ref="C60:F60"/>
    <mergeCell ref="G59:S59"/>
    <mergeCell ref="G60:S60"/>
    <mergeCell ref="T57:X57"/>
    <mergeCell ref="Y57:AH57"/>
    <mergeCell ref="BC61:BL61"/>
    <mergeCell ref="T58:X58"/>
    <mergeCell ref="T59:X59"/>
    <mergeCell ref="T60:X60"/>
    <mergeCell ref="Y58:AH58"/>
    <mergeCell ref="Y59:AH59"/>
    <mergeCell ref="Y60:AH60"/>
    <mergeCell ref="AI58:AR58"/>
    <mergeCell ref="AI59:AR59"/>
    <mergeCell ref="AS58:BB58"/>
    <mergeCell ref="AS59:BB59"/>
    <mergeCell ref="AS60:BB60"/>
    <mergeCell ref="BC59:BL59"/>
    <mergeCell ref="AS61:BB61"/>
    <mergeCell ref="A61:B61"/>
    <mergeCell ref="C61:F61"/>
    <mergeCell ref="G61:S61"/>
    <mergeCell ref="T61:X61"/>
    <mergeCell ref="BC60:BL60"/>
    <mergeCell ref="A62:B62"/>
    <mergeCell ref="C62:F62"/>
    <mergeCell ref="G62:S62"/>
    <mergeCell ref="T62:X62"/>
    <mergeCell ref="Y62:AH62"/>
    <mergeCell ref="AI62:AR62"/>
    <mergeCell ref="AS62:BB62"/>
    <mergeCell ref="BC62:BL62"/>
    <mergeCell ref="Y61:AH61"/>
    <mergeCell ref="AS63:BB63"/>
    <mergeCell ref="BC63:BL63"/>
    <mergeCell ref="A63:B63"/>
    <mergeCell ref="C63:F63"/>
    <mergeCell ref="G63:S63"/>
    <mergeCell ref="T63:X63"/>
    <mergeCell ref="BC64:BL64"/>
    <mergeCell ref="C67:F67"/>
    <mergeCell ref="G67:S67"/>
    <mergeCell ref="C66:F66"/>
    <mergeCell ref="G66:S66"/>
    <mergeCell ref="A66:B66"/>
    <mergeCell ref="A67:B67"/>
    <mergeCell ref="C64:F64"/>
    <mergeCell ref="G64:S64"/>
    <mergeCell ref="AS64:BB64"/>
    <mergeCell ref="A52:B52"/>
    <mergeCell ref="C52:F52"/>
    <mergeCell ref="G52:S52"/>
    <mergeCell ref="T52:X52"/>
    <mergeCell ref="A64:B64"/>
    <mergeCell ref="T64:X64"/>
    <mergeCell ref="Y64:AH64"/>
    <mergeCell ref="Y63:AH63"/>
    <mergeCell ref="AI63:AR63"/>
    <mergeCell ref="Y66:AH66"/>
    <mergeCell ref="Y67:AH67"/>
    <mergeCell ref="Y52:AH52"/>
    <mergeCell ref="AI52:AR52"/>
    <mergeCell ref="AI64:AR64"/>
    <mergeCell ref="AI61:AR61"/>
    <mergeCell ref="AI60:AR60"/>
    <mergeCell ref="AI55:AR55"/>
    <mergeCell ref="AI56:AR56"/>
    <mergeCell ref="Y53:AH53"/>
    <mergeCell ref="AI66:AR66"/>
    <mergeCell ref="AI67:AR67"/>
    <mergeCell ref="A65:B65"/>
    <mergeCell ref="C65:F65"/>
    <mergeCell ref="G65:S65"/>
    <mergeCell ref="T65:X65"/>
    <mergeCell ref="Y65:AH65"/>
    <mergeCell ref="AI65:AR65"/>
    <mergeCell ref="T66:X66"/>
    <mergeCell ref="T67:X67"/>
    <mergeCell ref="AS65:BB65"/>
    <mergeCell ref="BC65:BL65"/>
    <mergeCell ref="AS66:BB66"/>
    <mergeCell ref="BC66:BL66"/>
    <mergeCell ref="AS67:BB67"/>
    <mergeCell ref="BC67:BL67"/>
    <mergeCell ref="A68:B68"/>
    <mergeCell ref="A69:B69"/>
    <mergeCell ref="T68:X68"/>
    <mergeCell ref="T69:X69"/>
    <mergeCell ref="BC68:BL68"/>
    <mergeCell ref="BC69:BL69"/>
    <mergeCell ref="AS70:BB70"/>
    <mergeCell ref="A70:B70"/>
    <mergeCell ref="C68:F68"/>
    <mergeCell ref="C69:F69"/>
    <mergeCell ref="G68:S68"/>
    <mergeCell ref="G69:S69"/>
    <mergeCell ref="C70:F70"/>
    <mergeCell ref="G70:S70"/>
    <mergeCell ref="BC70:BL70"/>
    <mergeCell ref="T70:X70"/>
    <mergeCell ref="Y68:AH68"/>
    <mergeCell ref="AI68:AR68"/>
    <mergeCell ref="AS68:BB68"/>
    <mergeCell ref="Y69:AH69"/>
    <mergeCell ref="Y70:AH70"/>
    <mergeCell ref="AI69:AR69"/>
    <mergeCell ref="AI70:AR70"/>
    <mergeCell ref="AS69:BB69"/>
  </mergeCells>
  <conditionalFormatting sqref="C59:F59 C61:C65 D61:F64">
    <cfRule type="cellIs" priority="1" dxfId="0" operator="equal" stopIfTrue="1">
      <formula>$C51</formula>
    </cfRule>
  </conditionalFormatting>
  <conditionalFormatting sqref="C58:F58">
    <cfRule type="cellIs" priority="2" dxfId="0" operator="equal" stopIfTrue="1">
      <formula>$C51</formula>
    </cfRule>
  </conditionalFormatting>
  <conditionalFormatting sqref="C57:F57">
    <cfRule type="cellIs" priority="3" dxfId="0" operator="equal" stopIfTrue="1">
      <formula>$C51</formula>
    </cfRule>
  </conditionalFormatting>
  <conditionalFormatting sqref="C56:F56">
    <cfRule type="cellIs" priority="4" dxfId="0" operator="equal" stopIfTrue="1">
      <formula>$C51</formula>
    </cfRule>
  </conditionalFormatting>
  <conditionalFormatting sqref="C55:F55">
    <cfRule type="cellIs" priority="5" dxfId="0" operator="equal" stopIfTrue="1">
      <formula>$C51</formula>
    </cfRule>
  </conditionalFormatting>
  <conditionalFormatting sqref="C54:F54">
    <cfRule type="cellIs" priority="6" dxfId="0" operator="equal" stopIfTrue="1">
      <formula>$C51</formula>
    </cfRule>
  </conditionalFormatting>
  <conditionalFormatting sqref="C60:F60">
    <cfRule type="cellIs" priority="7" dxfId="0" operator="equal" stopIfTrue="1">
      <formula>$C51</formula>
    </cfRule>
  </conditionalFormatting>
  <conditionalFormatting sqref="C51:C52 D51:F51">
    <cfRule type="cellIs" priority="8" dxfId="0" operator="equal" stopIfTrue="1">
      <formula>$C50</formula>
    </cfRule>
  </conditionalFormatting>
  <conditionalFormatting sqref="C53:F53">
    <cfRule type="cellIs" priority="9" dxfId="0" operator="equal" stopIfTrue="1">
      <formula>$C51</formula>
    </cfRule>
  </conditionalFormatting>
  <conditionalFormatting sqref="C66:F66">
    <cfRule type="cellIs" priority="10" dxfId="0" operator="equal" stopIfTrue="1">
      <formula>$C56</formula>
    </cfRule>
  </conditionalFormatting>
  <conditionalFormatting sqref="C70:F70">
    <cfRule type="cellIs" priority="11" dxfId="0" operator="equal" stopIfTrue="1">
      <formula>$C57</formula>
    </cfRule>
  </conditionalFormatting>
  <conditionalFormatting sqref="C67:F68">
    <cfRule type="cellIs" priority="12" dxfId="0" operator="equal" stopIfTrue="1">
      <formula>$C56</formula>
    </cfRule>
  </conditionalFormatting>
  <conditionalFormatting sqref="C69:F69">
    <cfRule type="cellIs" priority="13" dxfId="0" operator="equal" stopIfTrue="1">
      <formula>$C57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2016-08-11T08:18:26Z</cp:lastPrinted>
  <dcterms:created xsi:type="dcterms:W3CDTF">2016-08-10T10:53:25Z</dcterms:created>
  <dcterms:modified xsi:type="dcterms:W3CDTF">2019-01-24T14:47:51Z</dcterms:modified>
  <cp:category/>
  <cp:version/>
  <cp:contentType/>
  <cp:contentStatus/>
</cp:coreProperties>
</file>